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720" tabRatio="756"/>
  </bookViews>
  <sheets>
    <sheet name="BASE DE DATOS" sheetId="1" r:id="rId1"/>
  </sheets>
  <externalReferences>
    <externalReference r:id="rId2"/>
  </externalReferences>
  <definedNames>
    <definedName name="_xlnm._FilterDatabase" localSheetId="0" hidden="1">'BASE DE DATOS'!$B$3:$Q$756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 l="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704" i="1"/>
  <c r="J705" i="1"/>
  <c r="J706" i="1"/>
  <c r="J707" i="1"/>
  <c r="J708" i="1"/>
  <c r="J709" i="1"/>
  <c r="J710" i="1"/>
  <c r="J711" i="1"/>
  <c r="J712" i="1"/>
  <c r="J713" i="1"/>
  <c r="J714" i="1"/>
  <c r="J718" i="1"/>
  <c r="J719" i="1"/>
  <c r="J720" i="1"/>
  <c r="J721" i="1"/>
  <c r="J723" i="1"/>
  <c r="J724" i="1"/>
  <c r="J725" i="1"/>
  <c r="J726" i="1"/>
  <c r="J727" i="1"/>
  <c r="J728" i="1"/>
  <c r="J729" i="1"/>
  <c r="J730" i="1"/>
  <c r="J731" i="1"/>
  <c r="J732" i="1"/>
  <c r="J733" i="1"/>
  <c r="J734" i="1"/>
  <c r="J735" i="1"/>
  <c r="J736" i="1"/>
  <c r="J737" i="1"/>
  <c r="J738" i="1"/>
  <c r="J739" i="1"/>
  <c r="J740" i="1"/>
  <c r="J741" i="1"/>
  <c r="J742" i="1"/>
  <c r="J743" i="1"/>
  <c r="J745" i="1"/>
  <c r="J746" i="1"/>
  <c r="J747" i="1"/>
  <c r="J748" i="1"/>
  <c r="J749" i="1"/>
  <c r="J750" i="1"/>
  <c r="J751" i="1"/>
  <c r="J752" i="1"/>
  <c r="J753" i="1"/>
  <c r="J754" i="1"/>
  <c r="J755" i="1"/>
  <c r="J756" i="1"/>
  <c r="J4" i="1"/>
  <c r="J697" i="1" l="1"/>
  <c r="J699" i="1"/>
  <c r="J701" i="1"/>
  <c r="J703" i="1"/>
  <c r="J698" i="1"/>
  <c r="J700" i="1"/>
  <c r="J702" i="1"/>
</calcChain>
</file>

<file path=xl/sharedStrings.xml><?xml version="1.0" encoding="utf-8"?>
<sst xmlns="http://schemas.openxmlformats.org/spreadsheetml/2006/main" count="7470" uniqueCount="2303">
  <si>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</si>
  <si>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</si>
  <si>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</si>
  <si>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</si>
  <si>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</si>
  <si>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</si>
  <si>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</si>
  <si>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</si>
  <si>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</si>
  <si>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</si>
  <si>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</si>
  <si>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</si>
  <si>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</si>
  <si>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</si>
  <si>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</si>
  <si>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1 1. Natural</t>
  </si>
  <si>
    <t>PLAZO DÍAS</t>
  </si>
  <si>
    <t>NOMNBRE DEL CONTRATISTA</t>
  </si>
  <si>
    <t>2 2. Jurídica</t>
  </si>
  <si>
    <t>Contratar el arrendamiento del inmueble destinado al almacenamiento de Archivo Central del IDPAC</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</si>
  <si>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</si>
  <si>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</si>
  <si>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</si>
  <si>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</si>
  <si>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</si>
  <si>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</si>
  <si>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</si>
  <si>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</si>
  <si>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</si>
  <si>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</si>
  <si>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</si>
  <si>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</si>
  <si>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JOSE GABRIEL CALDERON GARCIA</t>
  </si>
  <si>
    <t>CLARA PAOLA CARDENAS LOPEZ</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</si>
  <si>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</si>
  <si>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</si>
  <si>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</si>
  <si>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</si>
  <si>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</si>
  <si>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</si>
  <si>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</si>
  <si>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</si>
  <si>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</si>
  <si>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</si>
  <si>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</si>
  <si>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</si>
  <si>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</si>
  <si>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</si>
  <si>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</si>
  <si>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</si>
  <si>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</si>
  <si>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</si>
  <si>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</si>
  <si>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</si>
  <si>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</si>
  <si>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</si>
  <si>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</si>
  <si>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</si>
  <si>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</si>
  <si>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</si>
  <si>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</si>
  <si>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</si>
  <si>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</si>
  <si>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</si>
  <si>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</si>
  <si>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</si>
  <si>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</si>
  <si>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</si>
  <si>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</si>
  <si>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</si>
  <si>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</si>
  <si>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NO APLICA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</si>
  <si>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</si>
  <si>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</si>
  <si>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</si>
  <si>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</si>
  <si>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</si>
  <si>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</si>
  <si>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</si>
  <si>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</si>
  <si>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de apoyo a la gestión de forma temporal con autonomía técnica y administrativa para realizar actividades de acompañamiento en territorio que sean requeridas por la Subdirección de Asuntos Comunales</t>
  </si>
  <si>
    <t>17 17. Contrato de Prestación de Servicios</t>
  </si>
  <si>
    <t>5 Contratación directa</t>
  </si>
  <si>
    <t>JUANA MARIA GARZON VEGA</t>
  </si>
  <si>
    <t>NICOLAS ALBERTO RODRIGUEZ RODRIGUEZ</t>
  </si>
  <si>
    <t>HESLER PALOMEQUE TORRES</t>
  </si>
  <si>
    <t>NATALIA GARCIA ARIAS</t>
  </si>
  <si>
    <t>ZAIDA LUCIA LEON POLO</t>
  </si>
  <si>
    <t>MICHEL ANDRES RUEDA TRIANA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</si>
  <si>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</si>
  <si>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</si>
  <si>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001</t>
  </si>
  <si>
    <t>002</t>
  </si>
  <si>
    <t>003</t>
  </si>
  <si>
    <t>004</t>
  </si>
  <si>
    <t>005</t>
  </si>
  <si>
    <t>006</t>
  </si>
  <si>
    <t>LUIS FERNANDO SANCHEZ AMAYA</t>
  </si>
  <si>
    <t>007</t>
  </si>
  <si>
    <t>008</t>
  </si>
  <si>
    <t>GLADYS ANDREA ALVAREZ FORERO</t>
  </si>
  <si>
    <t>009</t>
  </si>
  <si>
    <t>010</t>
  </si>
  <si>
    <t>011</t>
  </si>
  <si>
    <t>012</t>
  </si>
  <si>
    <t>013</t>
  </si>
  <si>
    <t>014</t>
  </si>
  <si>
    <t>015</t>
  </si>
  <si>
    <t>016</t>
  </si>
  <si>
    <t>017</t>
  </si>
  <si>
    <t>JULIAN FERNANDO GONZALEZ NIÑO</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</si>
  <si>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</si>
  <si>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</si>
  <si>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</si>
  <si>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</si>
  <si>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</si>
  <si>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</si>
  <si>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</si>
  <si>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</si>
  <si>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</si>
  <si>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</si>
  <si>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</si>
  <si>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</si>
  <si>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</si>
  <si>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</si>
  <si>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</si>
  <si>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</si>
  <si>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</si>
  <si>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</si>
  <si>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</si>
  <si>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</si>
  <si>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</si>
  <si>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</si>
  <si>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</si>
  <si>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</si>
  <si>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</si>
  <si>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DIANA GAMARLY MOSQUERA ORDOÑEZ</t>
  </si>
  <si>
    <t>044</t>
  </si>
  <si>
    <t>045</t>
  </si>
  <si>
    <t>SISTEMAS DE INFORMACION Y SERVICIOS LTDA</t>
  </si>
  <si>
    <t>046</t>
  </si>
  <si>
    <t>047</t>
  </si>
  <si>
    <t>048</t>
  </si>
  <si>
    <t>049</t>
  </si>
  <si>
    <t>050</t>
  </si>
  <si>
    <t>051</t>
  </si>
  <si>
    <t>052</t>
  </si>
  <si>
    <t>053</t>
  </si>
  <si>
    <t>055</t>
  </si>
  <si>
    <t>056</t>
  </si>
  <si>
    <t>057</t>
  </si>
  <si>
    <t>058</t>
  </si>
  <si>
    <t>059</t>
  </si>
  <si>
    <t>060</t>
  </si>
  <si>
    <t>ANDRES FELIPE DIAZ MEJIA</t>
  </si>
  <si>
    <t>062</t>
  </si>
  <si>
    <t>063</t>
  </si>
  <si>
    <t>064</t>
  </si>
  <si>
    <t>065</t>
  </si>
  <si>
    <t>JULIAN FELIPE SILVA GOMEZ</t>
  </si>
  <si>
    <t>066</t>
  </si>
  <si>
    <t>067</t>
  </si>
  <si>
    <t>068</t>
  </si>
  <si>
    <t>ANDRES ALFONSO CUERVO VALERO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</si>
  <si>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</si>
  <si>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</si>
  <si>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</si>
  <si>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</si>
  <si>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</si>
  <si>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</si>
  <si>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</si>
  <si>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</si>
  <si>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</si>
  <si>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</si>
  <si>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</si>
  <si>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</si>
  <si>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</si>
  <si>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</si>
  <si>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</si>
  <si>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</si>
  <si>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</si>
  <si>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</si>
  <si>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</si>
  <si>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</si>
  <si>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</si>
  <si>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</si>
  <si>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</si>
  <si>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</si>
  <si>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</si>
  <si>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</si>
  <si>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</si>
  <si>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</si>
  <si>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</si>
  <si>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</si>
  <si>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</si>
  <si>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</si>
  <si>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</si>
  <si>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MARIA ALEJANDRA RENGIFO ROA</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</si>
  <si>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</si>
  <si>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</si>
  <si>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</si>
  <si>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</si>
  <si>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</si>
  <si>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</si>
  <si>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</si>
  <si>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</si>
  <si>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</si>
  <si>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</si>
  <si>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</si>
  <si>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</si>
  <si>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</si>
  <si>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</si>
  <si>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</si>
  <si>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</si>
  <si>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31 31-Servicios Profesionales</t>
  </si>
  <si>
    <t>33 33-Servicios Apoyo a la Gestion de la Entidad (servicios administrativos)</t>
  </si>
  <si>
    <t>132 132-Arrendamiento de bienes inmuebles</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</si>
  <si>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</si>
  <si>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</si>
  <si>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</si>
  <si>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</si>
  <si>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</si>
  <si>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</si>
  <si>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</si>
  <si>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</si>
  <si>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</si>
  <si>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</si>
  <si>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</si>
  <si>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</si>
  <si>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</si>
  <si>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</si>
  <si>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</si>
  <si>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</si>
  <si>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</si>
  <si>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</si>
  <si>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</si>
  <si>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</si>
  <si>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</si>
  <si>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</si>
  <si>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</si>
  <si>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</si>
  <si>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</si>
  <si>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</si>
  <si>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</si>
  <si>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</si>
  <si>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</si>
  <si>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</si>
  <si>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</si>
  <si>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</si>
  <si>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</si>
  <si>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</si>
  <si>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</si>
  <si>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</si>
  <si>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</si>
  <si>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</si>
  <si>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</si>
  <si>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</si>
  <si>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</si>
  <si>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</si>
  <si>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</si>
  <si>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</si>
  <si>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</si>
  <si>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</si>
  <si>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</si>
  <si>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</si>
  <si>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</si>
  <si>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</si>
  <si>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</si>
  <si>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</si>
  <si>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</si>
  <si>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</si>
  <si>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</si>
  <si>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</si>
  <si>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</si>
  <si>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</si>
  <si>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</si>
  <si>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</si>
  <si>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</si>
  <si>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</si>
  <si>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</si>
  <si>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</si>
  <si>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</si>
  <si>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</si>
  <si>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</si>
  <si>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</si>
  <si>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</si>
  <si>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</si>
  <si>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</si>
  <si>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</si>
  <si>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</si>
  <si>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</si>
  <si>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</si>
  <si>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</si>
  <si>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</si>
  <si>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</si>
  <si>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</si>
  <si>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</si>
  <si>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</si>
  <si>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</si>
  <si>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</si>
  <si>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</si>
  <si>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</si>
  <si>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</si>
  <si>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</si>
  <si>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</si>
  <si>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</si>
  <si>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</si>
  <si>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</si>
  <si>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</si>
  <si>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</si>
  <si>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</si>
  <si>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</si>
  <si>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</si>
  <si>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</si>
  <si>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</si>
  <si>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</si>
  <si>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</si>
  <si>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</si>
  <si>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</si>
  <si>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</si>
  <si>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</si>
  <si>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</si>
  <si>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</si>
  <si>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</si>
  <si>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</si>
  <si>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</si>
  <si>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</si>
  <si>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</si>
  <si>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</si>
  <si>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</si>
  <si>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</si>
  <si>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</si>
  <si>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</si>
  <si>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</si>
  <si>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</si>
  <si>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</si>
  <si>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</si>
  <si>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</si>
  <si>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</si>
  <si>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</si>
  <si>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</si>
  <si>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</si>
  <si>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</si>
  <si>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</si>
  <si>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</si>
  <si>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</si>
  <si>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</si>
  <si>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</si>
  <si>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</si>
  <si>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</si>
  <si>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</si>
  <si>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</si>
  <si>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</si>
  <si>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</si>
  <si>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</si>
  <si>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</si>
  <si>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</si>
  <si>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</si>
  <si>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</si>
  <si>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</si>
  <si>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</si>
  <si>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</si>
  <si>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</si>
  <si>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</si>
  <si>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</si>
  <si>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</si>
  <si>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</si>
  <si>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</si>
  <si>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</si>
  <si>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</si>
  <si>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</si>
  <si>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</si>
  <si>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</si>
  <si>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</si>
  <si>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</si>
  <si>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</si>
  <si>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</si>
  <si>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</si>
  <si>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</si>
  <si>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</si>
  <si>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</si>
  <si>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</si>
  <si>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</si>
  <si>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</si>
  <si>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</si>
  <si>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</si>
  <si>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</si>
  <si>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</si>
  <si>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</si>
  <si>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</si>
  <si>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</si>
  <si>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</si>
  <si>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</si>
  <si>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</si>
  <si>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</si>
  <si>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</si>
  <si>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</si>
  <si>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</si>
  <si>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</si>
  <si>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</si>
  <si>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</si>
  <si>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</si>
  <si>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</si>
  <si>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</si>
  <si>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</si>
  <si>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</si>
  <si>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</si>
  <si>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</si>
  <si>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</si>
  <si>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</si>
  <si>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</si>
  <si>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</si>
  <si>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</si>
  <si>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</si>
  <si>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</si>
  <si>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</si>
  <si>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</si>
  <si>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</si>
  <si>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</si>
  <si>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</si>
  <si>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</si>
  <si>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</si>
  <si>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</si>
  <si>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</si>
  <si>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</si>
  <si>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</si>
  <si>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</si>
  <si>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</si>
  <si>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</si>
  <si>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</si>
  <si>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</si>
  <si>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</si>
  <si>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</si>
  <si>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</si>
  <si>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</si>
  <si>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</si>
  <si>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NA</t>
  </si>
  <si>
    <t>No Aplica</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</si>
  <si>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</si>
  <si>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</si>
  <si>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</si>
  <si>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</si>
  <si>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</si>
  <si>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</si>
  <si>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</si>
  <si>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</si>
  <si>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</si>
  <si>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</si>
  <si>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</si>
  <si>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</si>
  <si>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</si>
  <si>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</si>
  <si>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</si>
  <si>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</si>
  <si>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</si>
  <si>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</si>
  <si>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</si>
  <si>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</si>
  <si>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</si>
  <si>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</si>
  <si>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</si>
  <si>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</si>
  <si>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</si>
  <si>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</si>
  <si>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</si>
  <si>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</si>
  <si>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</si>
  <si>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</si>
  <si>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</si>
  <si>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</si>
  <si>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</si>
  <si>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</si>
  <si>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</si>
  <si>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</si>
  <si>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</si>
  <si>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</si>
  <si>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</si>
  <si>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</si>
  <si>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</si>
  <si>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</si>
  <si>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</si>
  <si>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</si>
  <si>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</si>
  <si>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</si>
  <si>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</si>
  <si>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</si>
  <si>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</si>
  <si>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</si>
  <si>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</si>
  <si>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</si>
  <si>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</si>
  <si>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</si>
  <si>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</si>
  <si>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</si>
  <si>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</si>
  <si>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</si>
  <si>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</si>
  <si>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</si>
  <si>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</si>
  <si>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</si>
  <si>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</si>
  <si>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</si>
  <si>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</si>
  <si>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</si>
  <si>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</si>
  <si>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</si>
  <si>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</si>
  <si>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</si>
  <si>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</si>
  <si>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</si>
  <si>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</si>
  <si>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</si>
  <si>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</si>
  <si>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</si>
  <si>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</si>
  <si>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</si>
  <si>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</si>
  <si>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</si>
  <si>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</si>
  <si>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</si>
  <si>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</si>
  <si>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</si>
  <si>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</si>
  <si>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</si>
  <si>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</si>
  <si>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</si>
  <si>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</si>
  <si>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</si>
  <si>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</si>
  <si>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</si>
  <si>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</si>
  <si>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</si>
  <si>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</si>
  <si>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</si>
  <si>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</si>
  <si>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</si>
  <si>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</si>
  <si>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</si>
  <si>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</si>
  <si>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</si>
  <si>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</si>
  <si>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</si>
  <si>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</si>
  <si>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</si>
  <si>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</si>
  <si>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</si>
  <si>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</si>
  <si>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</si>
  <si>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</si>
  <si>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</si>
  <si>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</si>
  <si>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</si>
  <si>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</si>
  <si>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Febrero</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</si>
  <si>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</si>
  <si>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</si>
  <si>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</si>
  <si>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</si>
  <si>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</si>
  <si>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</si>
  <si>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</si>
  <si>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</si>
  <si>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</si>
  <si>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</si>
  <si>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</si>
  <si>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</si>
  <si>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</si>
  <si>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</si>
  <si>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</si>
  <si>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</si>
  <si>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</si>
  <si>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</si>
  <si>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</si>
  <si>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</si>
  <si>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</si>
  <si>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</si>
  <si>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</si>
  <si>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</si>
  <si>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</si>
  <si>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</si>
  <si>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</si>
  <si>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</si>
  <si>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</si>
  <si>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</si>
  <si>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</si>
  <si>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</si>
  <si>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</si>
  <si>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</si>
  <si>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</si>
  <si>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</si>
  <si>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</si>
  <si>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</si>
  <si>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</si>
  <si>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</si>
  <si>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</si>
  <si>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</si>
  <si>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</si>
  <si>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</si>
  <si>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</si>
  <si>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</si>
  <si>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</si>
  <si>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</si>
  <si>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</si>
  <si>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</si>
  <si>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</si>
  <si>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</si>
  <si>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</si>
  <si>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</si>
  <si>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</si>
  <si>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</si>
  <si>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</si>
  <si>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</si>
  <si>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</si>
  <si>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</si>
  <si>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</si>
  <si>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</si>
  <si>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</si>
  <si>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</si>
  <si>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</si>
  <si>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</si>
  <si>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</si>
  <si>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</si>
  <si>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</si>
  <si>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</si>
  <si>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</si>
  <si>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</si>
  <si>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</si>
  <si>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</si>
  <si>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</si>
  <si>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</si>
  <si>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</si>
  <si>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</si>
  <si>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</si>
  <si>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</si>
  <si>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</si>
  <si>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</si>
  <si>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</si>
  <si>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</si>
  <si>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</si>
  <si>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</si>
  <si>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</si>
  <si>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</si>
  <si>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</si>
  <si>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</si>
  <si>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</si>
  <si>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</si>
  <si>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</si>
  <si>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</si>
  <si>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</si>
  <si>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</si>
  <si>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</si>
  <si>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</si>
  <si>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</si>
  <si>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</si>
  <si>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</si>
  <si>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</si>
  <si>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</si>
  <si>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</si>
  <si>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</si>
  <si>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</si>
  <si>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</si>
  <si>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</si>
  <si>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</si>
  <si>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</si>
  <si>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</si>
  <si>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</si>
  <si>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</si>
  <si>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</si>
  <si>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</si>
  <si>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</si>
  <si>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</si>
  <si>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</si>
  <si>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</si>
  <si>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</si>
  <si>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</si>
  <si>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</si>
  <si>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</si>
  <si>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</si>
  <si>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</si>
  <si>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</si>
  <si>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</si>
  <si>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</si>
  <si>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</si>
  <si>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</si>
  <si>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</si>
  <si>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</si>
  <si>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</si>
  <si>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ALISON ANDREA REYES URREA</t>
  </si>
  <si>
    <t>YEISON YOSET TOVAR BARBOSA</t>
  </si>
  <si>
    <t>ANGIE PAOLA ESCALANTE RODRIGUEZ</t>
  </si>
  <si>
    <t>CINDY FERNANDA SALINAS LONDOÑO</t>
  </si>
  <si>
    <t>OSCAR FELIPE BENAVIDES ARDILA</t>
  </si>
  <si>
    <t>ANGELY CARLOT SARMIENTO LOBATON</t>
  </si>
  <si>
    <t>KAREN ANDREA MOLINA LEON</t>
  </si>
  <si>
    <t>LAURA ANDREA FONSECA FIGUEROA</t>
  </si>
  <si>
    <t>LUZ DARY VANEGAS NAVARRETE</t>
  </si>
  <si>
    <t>PAULA ALEJANDRA ACERO AMAYA</t>
  </si>
  <si>
    <t>LEIDY MARLEN BONILLA BELTRAN</t>
  </si>
  <si>
    <t>RICHARD TULIO RAMIREZ PULIDO</t>
  </si>
  <si>
    <t>DANILO ALFREDO MORRIS MONCADA</t>
  </si>
  <si>
    <t>FREDDY ALEXANDER GRAJALES SALINAS</t>
  </si>
  <si>
    <t>LUIS FERNANDO ALVARADO MORA</t>
  </si>
  <si>
    <t>YURI ANDREA JIMENEZ CRUZ</t>
  </si>
  <si>
    <t>AGUSTIN NAVARRETE GUTIERREZ</t>
  </si>
  <si>
    <t>DANIEL ANDRES PERALTA AGUILAR</t>
  </si>
  <si>
    <t>PAULA FERNANDA SANCHEZ MOSQUERA</t>
  </si>
  <si>
    <t>NESTOR JAVIER RODRIGUEZ SALAZAR</t>
  </si>
  <si>
    <t>SARA ALEJANDRA LEON ZARATE</t>
  </si>
  <si>
    <t>WILSON RODRIGUEZ DIAZ</t>
  </si>
  <si>
    <t>CLAUDIA BIBIANA MARTIN VILLARRAGA</t>
  </si>
  <si>
    <t>DILAAN RICARDO GAVIRIA MEJIA</t>
  </si>
  <si>
    <t>ANDRES NICOLAS ANGEL BELTRAN</t>
  </si>
  <si>
    <t>RICARDO SANTAMARIA HIGUERA</t>
  </si>
  <si>
    <t>LUISA FERNANDA RAVELO MOYA</t>
  </si>
  <si>
    <t>MARIANA CORREA MANTILLA</t>
  </si>
  <si>
    <t>LUCY STELLA BELTRAN BAQUERO</t>
  </si>
  <si>
    <t>JOEL SEBASTIAN MEDRANDA MOLINA</t>
  </si>
  <si>
    <t>FABIO ANDRES GIL SUAREZ</t>
  </si>
  <si>
    <t>MARIA FERNANDA DONCEL QUINTERO</t>
  </si>
  <si>
    <t>NASLY SAMIRA GAMBOA CUERO</t>
  </si>
  <si>
    <t>BEATRIZ ALONSO CASTRO</t>
  </si>
  <si>
    <t>JULIETH CASSERES CASSIANI</t>
  </si>
  <si>
    <t>LUISA MARIA RIAÑO CRUZ</t>
  </si>
  <si>
    <t>ANDRES FELIPE LOPEZ PAREJA</t>
  </si>
  <si>
    <t>MAITE YERALDIN HURTADO COPETE</t>
  </si>
  <si>
    <t>JUAN SEBASTIAN AVILA PALENCIA</t>
  </si>
  <si>
    <t>MARIA EUGENIA AREVALO ORTEGA</t>
  </si>
  <si>
    <t>MARIA DEL PILAR CARDONA MOLINA</t>
  </si>
  <si>
    <t>ANGIE LILIANA NOVOA REYES</t>
  </si>
  <si>
    <t>JOHN JAIRO RUIZ BULLA</t>
  </si>
  <si>
    <t>DANNA PASACHOA CASTAÑEDA</t>
  </si>
  <si>
    <t>HENRY BERNAL COCUNUBO</t>
  </si>
  <si>
    <t>LUZMILA MARIN MARTINEZ</t>
  </si>
  <si>
    <t>EDUARDO NARANJO MUÑOZ</t>
  </si>
  <si>
    <t>JEISON ENRIQUE PEÑA CHIVIRI</t>
  </si>
  <si>
    <t>ANDRES CORTES SANCHEZ</t>
  </si>
  <si>
    <t>LINA GERALDID GUERRERO VALDERRAMA</t>
  </si>
  <si>
    <t>DAVID FELIPE NEIRA TRESPALACIOS</t>
  </si>
  <si>
    <t>CAMILA ANDREA CUBILLOS OSPINA</t>
  </si>
  <si>
    <t>ALEJANDRO SANCHEZ LOPERA</t>
  </si>
  <si>
    <t>JONATHAN ANDRES AMEZQUITA URIBE</t>
  </si>
  <si>
    <t>SANTIAGO JOSE GARCIA GARCIA</t>
  </si>
  <si>
    <t>ELKIN MAURICIO MURILLO MURCIA</t>
  </si>
  <si>
    <t>WILSON RICARDO ERIRA CORREA</t>
  </si>
  <si>
    <t>IVAN CAMILO MEDRANO VALENCIA</t>
  </si>
  <si>
    <t>JOHAN SEBASTIAN QUINTERO VARGAS</t>
  </si>
  <si>
    <t>CAMILO ANDRES BECERRA FETECUA</t>
  </si>
  <si>
    <t>OSCAR ARANGUREN PIRAJAN</t>
  </si>
  <si>
    <t>OSWALDO ENRIQUE CORTES OTALORA</t>
  </si>
  <si>
    <t>OMAR CHAVES MORA</t>
  </si>
  <si>
    <t>LAURA DANIELA BARRIOS GALEANO</t>
  </si>
  <si>
    <t>CAMILO ANDRES OTERO SALTAREN</t>
  </si>
  <si>
    <t>GINA NATALIA PEÑA AVILA</t>
  </si>
  <si>
    <t>ANA MARGARITA LARA CONTRERAS</t>
  </si>
  <si>
    <t>ANGIE NATALIA AGUIRRE SEPULVEDA</t>
  </si>
  <si>
    <t>LAURA CAMILA MAZORCO PORTILLA</t>
  </si>
  <si>
    <t>IVAN RODRIGUEZ TRUJILLO</t>
  </si>
  <si>
    <t>DAVID LEONARDO COTRINO CRUZ</t>
  </si>
  <si>
    <t>MYRIAM ESPERANZA TIMARAN TISOY</t>
  </si>
  <si>
    <t>JUAN PABLO FAJARDO GONZALEZ</t>
  </si>
  <si>
    <t>RAMIRO RUIZ NIVIAYO</t>
  </si>
  <si>
    <t>ALVARO ANTONIO MOSQUERA GARRIDO</t>
  </si>
  <si>
    <t>CAROLINA ARIAS GARZON</t>
  </si>
  <si>
    <t>VALENTINA MARIA ROSSO GENES</t>
  </si>
  <si>
    <t>JUAN PABLO SUAREZ GONZALEZ</t>
  </si>
  <si>
    <t>EDISON ALEJANDRO AGUDELO ROJAS</t>
  </si>
  <si>
    <t>JENNY ALEXANDRA ANGULO QUIÑONES</t>
  </si>
  <si>
    <t>GIAM PAOLO PIERUCCINI MALDONADO</t>
  </si>
  <si>
    <t>REINA ESPERANZA CORDERO VARGAS</t>
  </si>
  <si>
    <t>LUIS ARIEL MOLINA MOTAVITA</t>
  </si>
  <si>
    <t>LAURA JULIANA CUERVO MORALES</t>
  </si>
  <si>
    <t>NARDA LISET LOMBARDI MORA</t>
  </si>
  <si>
    <t>HECTOR LUIS QUIÑONES QUIÑONES</t>
  </si>
  <si>
    <t>JOSE DAVID HERRERA CUELLAR</t>
  </si>
  <si>
    <t>DIANA MARIA MORA RAMIREZ</t>
  </si>
  <si>
    <t>LUIS GONZALO MENDOZA CARDENAS</t>
  </si>
  <si>
    <t>DIEGO FERNANDO CARABALI VALDES</t>
  </si>
  <si>
    <t>FERNANDO ZAMORA PUENTES</t>
  </si>
  <si>
    <t>ERIKA MARCELA ROMERO PEREZ</t>
  </si>
  <si>
    <t>AVEZAIDA VERA LOZANO</t>
  </si>
  <si>
    <t>MARIA VICTORIA SANCHEZ</t>
  </si>
  <si>
    <t>MIGUEL ALEJANDRO MORELO HOYOS</t>
  </si>
  <si>
    <t>HERNAN DARIO TOBON TALERO</t>
  </si>
  <si>
    <t>DIEGO ARMANDO ZABALETA POVEDA</t>
  </si>
  <si>
    <t>MARITZABEL MUÑOZ CARRERO</t>
  </si>
  <si>
    <t>JHON EDISSON SANTOS MADRIGAL</t>
  </si>
  <si>
    <t>Prestar los servicios profesionales de forma temporal con autonomía técnica y
administrativa para realizar actividades de gestión documental para la Subdirección
de Asuntos Comunales</t>
  </si>
  <si>
    <t>Prestar los servicios profesionales de manera temporal, con autonomía técnica y
administrativa para desarrollar la aplicación de instrumentos archivísticos en el
proceso de gestión documental del Instituto Distrital de Participación y Acción
Comuna</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</si>
  <si>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</si>
  <si>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</si>
  <si>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</si>
  <si>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</si>
  <si>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</si>
  <si>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</si>
  <si>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</si>
  <si>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fortalecer los procesos organizativos de interés para los
migrantes en el Distrito Capital</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</si>
  <si>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</si>
  <si>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</si>
  <si>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</si>
  <si>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</si>
  <si>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</si>
  <si>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</si>
  <si>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</si>
  <si>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</si>
  <si>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</si>
  <si>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</si>
  <si>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</si>
  <si>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</si>
  <si>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</si>
  <si>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</si>
  <si>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</si>
  <si>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</si>
  <si>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y con autonomía
técnica y administrativa para realizar las actividades de documentación escrita y
audiovisual de las acciones realizadas en el marco Particilab</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</si>
  <si>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</si>
  <si>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</si>
  <si>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</si>
  <si>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</si>
  <si>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</si>
  <si>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</si>
  <si>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</si>
  <si>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</si>
  <si>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de apoyo a la gestión de manera temporal para acompañar la
gestión administrativa y documental de los trámites adelantados por el proceso de
Gestión de Talento Humano del Instituto Distrital de la Participación y Acción
Comuna</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</si>
  <si>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</si>
  <si>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y con autonomía técnica y
administrativa, para la creación e implementación del contenido multimedia
requerido en la página web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</si>
  <si>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</si>
  <si>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</si>
  <si>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</si>
  <si>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</si>
  <si>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</si>
  <si>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</si>
  <si>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</si>
  <si>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Prestar los servicios profesionales de forma temporal con autonomía técnica y
administrativa para el acompañamiento jurídico de las Organizaciones Comunales
de primer y segundo grado y Organizaciones de Propiedad Horizontal</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</si>
  <si>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</si>
  <si>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realizar las actividades administrativas y operativas requeridas
por el grupo de Discapacidad de la Subdirección de Fortalecimiento</t>
  </si>
  <si>
    <t>Prestar los servicios de apoyo a la gestión, con autonomía técnica y
administrativa de manera temporal, para desarrollar procesos de participación
y organización para las comunidades indígenas residente en Bogotá.</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</si>
  <si>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</si>
  <si>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</si>
  <si>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</si>
  <si>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</si>
  <si>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</si>
  <si>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y con
autonomía técnica y administrativa para realizar el diseño gráfico de las
actividades desarrolladas por el Particilab</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</si>
  <si>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</si>
  <si>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administrativamente los procesos de la
Subdirección de Promoción de la Participación</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</si>
  <si>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</si>
  <si>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</si>
  <si>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Prestar los servicios profesionales de manera temporal, con autonomía técnica
y administrativa desarrollando la estrategia articulación territorial y promover la
participación ciudadana en la localidad de Ciudad Bolívar o en la que le asigne
el supervisor</t>
  </si>
  <si>
    <t>Prestar los servicios de apoyo a la gestión de manera temporal, con autonomía
técnica y administrativa para brindar acompañamiento transversal en la
implementación del modelo de fortalecimiento de las organizaciones sociales
de nuevas expresiones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</si>
  <si>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</si>
  <si>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Prestación de servicios de apoyo a la gestión de manera temporal, con autonomía
técnica y administrativa para el levantamiento, control y manejo de los inventarios
de activos fijos y de consumo propiedad del IDPAC</t>
  </si>
  <si>
    <t>Prestar los servicios de apoyo a la gestión con autonomía técnica y
administrativa, de manera temporal, para desarrollar procesos de participación,
Organización y fortalecimiento de la comunidad indígena residente en Bogotá</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</si>
  <si>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</si>
  <si>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</si>
  <si>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</si>
  <si>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</si>
  <si>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</si>
  <si>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</si>
  <si>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</si>
  <si>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Prestar los servicios profesionales de manera temporal, con autonomía técnica
y administrativa para orientar la implementación de los "Pactos con
Participación" y aportar en la articulación distrital y local como estrategia de la
SPP</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</si>
  <si>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</si>
  <si>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desarrollando la estrategia articulación territorial y promover la
participación ciudadana en la localidad de Usaquén o en la que le asigne el
supervisor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</si>
  <si>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</si>
  <si>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desarrollar procesos de fortalecimiento de la
participación ciudadana de las comunidades NARP en las localidades de que
le sean asignadas por el supervisor</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</si>
  <si>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</si>
  <si>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</si>
  <si>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</si>
  <si>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</si>
  <si>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</si>
  <si>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</si>
  <si>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</si>
  <si>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Prestar los servicios profesionales de manera temporal, con autonomía técnica y
administrativa para aplicar las estrategias de mediación de conflictos y
participación ciudadana que se encuentran a cargo de la Subdirección de
Promoción de la Participación.</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</si>
  <si>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</si>
  <si>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profesionales de manera temporal, con autonomía técnica y
administrativa desarrollando la estrategia articulación territorial y promover la
participación ciudadana en la localidad de San Cristóbal o en la que le asigne el
supervisor</t>
  </si>
  <si>
    <t>Marzo</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</si>
  <si>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</si>
  <si>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</si>
  <si>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</si>
  <si>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</si>
  <si>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</si>
  <si>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</si>
  <si>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</si>
  <si>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</si>
  <si>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</si>
  <si>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</si>
  <si>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</si>
  <si>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</si>
  <si>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</si>
  <si>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</si>
  <si>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</si>
  <si>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</si>
  <si>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</si>
  <si>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</si>
  <si>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</si>
  <si>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</si>
  <si>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</si>
  <si>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</si>
  <si>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</si>
  <si>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</si>
  <si>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</si>
  <si>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</si>
  <si>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</si>
  <si>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</si>
  <si>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</si>
  <si>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</si>
  <si>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</si>
  <si>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</si>
  <si>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</si>
  <si>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</si>
  <si>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</si>
  <si>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</si>
  <si>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</si>
  <si>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</si>
  <si>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</si>
  <si>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</si>
  <si>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</si>
  <si>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</si>
  <si>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</si>
  <si>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</si>
  <si>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</si>
  <si>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</si>
  <si>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</si>
  <si>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</si>
  <si>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</si>
  <si>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</si>
  <si>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</si>
  <si>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</si>
  <si>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</si>
  <si>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</si>
  <si>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</si>
  <si>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</si>
  <si>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</si>
  <si>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</si>
  <si>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</si>
  <si>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</si>
  <si>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</si>
  <si>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</si>
  <si>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</si>
  <si>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</si>
  <si>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</si>
  <si>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</si>
  <si>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</si>
  <si>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</si>
  <si>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</si>
  <si>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</si>
  <si>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</si>
  <si>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</si>
  <si>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</si>
  <si>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</si>
  <si>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</si>
  <si>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</si>
  <si>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</si>
  <si>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</si>
  <si>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</si>
  <si>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</si>
  <si>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</si>
  <si>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</si>
  <si>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</si>
  <si>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</si>
  <si>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</si>
  <si>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</si>
  <si>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</si>
  <si>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</si>
  <si>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</si>
  <si>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</si>
  <si>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</si>
  <si>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</si>
  <si>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</si>
  <si>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</si>
  <si>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</si>
  <si>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</si>
  <si>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</si>
  <si>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</si>
  <si>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</si>
  <si>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</si>
  <si>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</si>
  <si>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</si>
  <si>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</si>
  <si>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</si>
  <si>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</si>
  <si>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</si>
  <si>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</si>
  <si>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</si>
  <si>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</si>
  <si>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</si>
  <si>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</si>
  <si>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</si>
  <si>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</si>
  <si>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</si>
  <si>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</si>
  <si>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</si>
  <si>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</si>
  <si>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</si>
  <si>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</si>
  <si>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</si>
  <si>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</si>
  <si>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</si>
  <si>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</si>
  <si>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</si>
  <si>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</si>
  <si>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</si>
  <si>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</si>
  <si>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</si>
  <si>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</si>
  <si>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</si>
  <si>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</si>
  <si>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</si>
  <si>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</si>
  <si>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</si>
  <si>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</si>
  <si>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</si>
  <si>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</si>
  <si>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</si>
  <si>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</si>
  <si>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</si>
  <si>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</si>
  <si>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</si>
  <si>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</si>
  <si>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</si>
  <si>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</si>
  <si>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</si>
  <si>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</si>
  <si>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</si>
  <si>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30 30-Servicios de Mantenimiento y/o Reparación</t>
  </si>
  <si>
    <t>8 8. Compraventa</t>
  </si>
  <si>
    <t>169 169-Otro tipo de contrato de derechos de propiedad</t>
  </si>
  <si>
    <t>2 Selección abreviada</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</si>
  <si>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</si>
  <si>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</si>
  <si>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</si>
  <si>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</si>
  <si>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</si>
  <si>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</si>
  <si>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</si>
  <si>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</si>
  <si>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</si>
  <si>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</si>
  <si>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</si>
  <si>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</si>
  <si>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</si>
  <si>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</si>
  <si>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</si>
  <si>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</si>
  <si>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</si>
  <si>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</si>
  <si>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</si>
  <si>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</si>
  <si>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</si>
  <si>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</si>
  <si>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</si>
  <si>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</si>
  <si>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https://community.secop.gov.co/Public/Tendering/OpportunityDetail/Index?noticeUID=CO1.NTC.4076673&amp;isFromPublicArea=True&amp;isModal=False</t>
  </si>
  <si>
    <t>https://colombiacompra.gov.co/tienda-virtual-del-estado-colombiano/ordenes-compra/105521</t>
  </si>
  <si>
    <t>CAMERFIRMA COLOMBIA SAS</t>
  </si>
  <si>
    <t>HECTOR JOSE GARCIA SANTIAGO</t>
  </si>
  <si>
    <t>GILBERTO OSORIO ROJAS</t>
  </si>
  <si>
    <t>ADQUISICIÓN DE CERTIFICADOS DE FIRMA DIGITAL REQUERIDOS POR EL IDPAC, PARA EL ADECUADO CUMPLIMIENTO DE LOS PARÁMETROS DE INTEGRACIÓN Y SEGURIDAD DE LA INFORMACIÓN EN LA GESTIÓN ADMINISTRATIVA</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</si>
  <si>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</si>
  <si>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7 7. Suministro</t>
  </si>
  <si>
    <t>48 48-Otros Suministros</t>
  </si>
  <si>
    <t>4 Mínima cuantía</t>
  </si>
  <si>
    <t>72 72-Contrato de Seguros</t>
  </si>
  <si>
    <t>FREDDY GIOVANNI SALAMANCA RAMIREZ</t>
  </si>
  <si>
    <t>FLOR AIDEE CUELLAR BALLEN</t>
  </si>
  <si>
    <t>MARIO DANILO CIFUENTES BASTIDAS</t>
  </si>
  <si>
    <t>MARLYN ALEJANDRA URRUTIA MOSQUERA</t>
  </si>
  <si>
    <t>MARIA EPIEYU URIANA</t>
  </si>
  <si>
    <t>CARLOS ALBERTO MEZA PONCE</t>
  </si>
  <si>
    <t>ROSMER MANUEL VARGAS CONTRERAS</t>
  </si>
  <si>
    <t>ANGEL YADIR RAMIREZ PINEDA</t>
  </si>
  <si>
    <t>NIDIA MARLEM DIAZ GUTIERREZ</t>
  </si>
  <si>
    <t>RODOLFO BARBOSA BARBOSA</t>
  </si>
  <si>
    <t>NEFOX SAS</t>
  </si>
  <si>
    <t>YULY MASSIEL MOLINA AYERBE</t>
  </si>
  <si>
    <t>KATHERINE RAMIREZ MARULANDA</t>
  </si>
  <si>
    <t>ALBERT FERNEY BERMUDEZ OVALLE</t>
  </si>
  <si>
    <t>ANDRES FELIPE GOMEZ CARO</t>
  </si>
  <si>
    <t>CRISTIAN JAVIER  SANCHEZ BERRIO</t>
  </si>
  <si>
    <t>EMPRESA DE TELECOMUNICACIONES DE BOGOTA S.A. E.S.P. – ETB S.A. E.S.P.</t>
  </si>
  <si>
    <t>UNION TEMPORAL OUTSOURCING GIAF</t>
  </si>
  <si>
    <t>ANTONIO JUAN OLASCOAGA GONZALEZ</t>
  </si>
  <si>
    <t xml:space="preserve">SERGIO LEONARDO GOMEZ HERRERA
</t>
  </si>
  <si>
    <t>MAURICIO MURCIA RUGE</t>
  </si>
  <si>
    <t>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</si>
  <si>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de manera temporal, con autonomía técnica y
administrativa para coordinar la estrategia de articulación territorial de IDPAC que
lidera la Subdirección de Promoción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</si>
  <si>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</si>
  <si>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y administrativa
de manera temporal, para desarrollar procesos de participación, Organización y
fortalecimiento de la comunidad NARP residente en Bogotá</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</si>
  <si>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</si>
  <si>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</si>
  <si>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</si>
  <si>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</si>
  <si>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CONTRATAR LA RECARGA, MANTENIMIENTO Y ACTIVIDADES CONEXAS PARA EL
FUNCIONAMIENTO DE LOS EXTINTORES DEL INSTITUTO</t>
  </si>
  <si>
    <t>CONTRATAR EL SISTEMA DE RASTREO SATELITAL PARA LOS VEHÍCULOS DE PROPIEDAD DEL IDPAC</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</si>
  <si>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</si>
  <si>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</si>
  <si>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gestión territorial de la participación atendiendo los
procesos de pactos con participación que se adelanten desde la SPP y el IDPAC</t>
  </si>
  <si>
    <t>Prestar los servicios de apoyo a la gestión de forma temporal, con autonomía
técnica y administrativa, para brindar asistencia al cubrimiento periodístico y
difusión de las actividades en el marco del convenio interadministrativo 772-2022
suscrito con el FDLK.</t>
  </si>
  <si>
    <t>CONTRATAR LA PRESTACIÓN DE SERVICIOS DE CANALES DE COMUNICACIÓN, DATOS, INTERNET Y TELEFONÍA IP PARA EL INSTITUTO DISTRITAL DE LA PARTICIPACIÓN Y ACCIÓN COMUNAL</t>
  </si>
  <si>
    <t>ADQUISICIÓN DE LICENCIAMIENTO OFFICE 365Y LICENCIAS DE POWER BI PROFESSIONAL</t>
  </si>
  <si>
    <t>CONTRATAR LA PRESTACIÓN DE SERVICIOINTEGRAL DE ASEO Y CAFETERÍA EN LASINSTALACIONES DEL IDPAC Y SUS SEDES,INCLUYENDO EL SUMINISTRO DE INSUMOS YELEMENTOS NECESARIOS PARA PRESTAR ELSERVICIO</t>
  </si>
  <si>
    <t>49 49-Otros Servicios</t>
  </si>
  <si>
    <t>911 911-Contrato Interadministrativo</t>
  </si>
  <si>
    <t xml:space="preserve">44 44-Suministro de Servicio de Aseo </t>
  </si>
  <si>
    <t>Abril</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</si>
  <si>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</si>
  <si>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</si>
  <si>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</si>
  <si>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</si>
  <si>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</si>
  <si>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</si>
  <si>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</si>
  <si>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</si>
  <si>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</si>
  <si>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</si>
  <si>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</si>
  <si>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</si>
  <si>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</si>
  <si>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</si>
  <si>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</si>
  <si>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</si>
  <si>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</si>
  <si>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</si>
  <si>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</si>
  <si>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</si>
  <si>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MONICA PEREZ FERNANDEZ</t>
  </si>
  <si>
    <t>JENNY ANDREA ROCHA GARCIA</t>
  </si>
  <si>
    <t>JEIMY LORENA RODRIGUEZ FORERO</t>
  </si>
  <si>
    <t>JHON SEBASTIAN CASTAÑO COLORADO</t>
  </si>
  <si>
    <t>LEIDY JOHANA VARGAS ACEVEDO</t>
  </si>
  <si>
    <t>LOGISTICA Y GESTION DE NEGOCIOS S A S</t>
  </si>
  <si>
    <t>ISMAEL ARTURO CASTIBLANCO GOMEZ</t>
  </si>
  <si>
    <t>DIANA CAROLINA CHAVEZ GARCIA</t>
  </si>
  <si>
    <t>BELLANIR MONTES MATOMA</t>
  </si>
  <si>
    <t>VIVIANA ALEJANDRA PINEDA MEDELLIN</t>
  </si>
  <si>
    <t>SANDRA MILENA DURAN NIETO</t>
  </si>
  <si>
    <t>GLORIA IRAIDA THALJI RAVELO</t>
  </si>
  <si>
    <t>CAJA DE COMPENSACION FAMILIAR COMPENSAR</t>
  </si>
  <si>
    <t>NICOLAS DIAZ CRUZ</t>
  </si>
  <si>
    <t>JUAN FELIPE BURBANO VALDES</t>
  </si>
  <si>
    <t>JESSICA ALEXANDRA ANGEL BERMUDEZ</t>
  </si>
  <si>
    <t>CENCOSUD COLOMBIA S.A</t>
  </si>
  <si>
    <t>GUILLERMO LEÓN PALACIO VEGA</t>
  </si>
  <si>
    <t>RAYNIER ANTONIO CAMARGO LORA</t>
  </si>
  <si>
    <t>SERGIO LEONARDO GOMEZ HERRERA</t>
  </si>
  <si>
    <t>JUAN PABLO MEJIA NIÑO</t>
  </si>
  <si>
    <t>ERIC ELOY BASSET</t>
  </si>
  <si>
    <t>Contratar la prestación de los servicios de envío de correspondencia y mensajería
motorizada tiempo completo, de conformidad con las especificaciones técnicas
definidas por el Instituto Distrital de la Participación y Acción Comunal</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</si>
  <si>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</si>
  <si>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Prestar los servicios profesionales de forma temporal con autonomía técnica y
administrativa para el acompañamiento jurídico en el marco del convenio 772-2022
suscito con el FDLK y suscripción de los Convenios Solidarios.</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</si>
  <si>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</si>
  <si>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</si>
  <si>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</si>
  <si>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LOGISTICOS Y OPERATIVOS NECESARIOS, PARA LA ORGANIZACIÓN Y EJECUCION DE ACTIVIDADES Y EVENTOS INSTITUCIONALES REALIZADOS POR EL IDPAC.</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</si>
  <si>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</si>
  <si>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los procesos jurídicos y contractuales asociados al
Convenio Interadministrativo No. 1114 de 2022 SDMUJER-IDPAC, Fondo
CHIKANÁ</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</si>
  <si>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</si>
  <si>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CONTRATAR LOS SERVICIOS PARA LA INSTALACIÓN, CONFIGURACIÓN Y PUESTA EN FUNCIONAMIENTO DEL SERVICIO DE CONECTIVIDAD E INTERNET DE LAS ORGANIZACIONES COMUNALES DE PRIMER Y SEGUNDO GRADO EN EL DISTRITO CAPITAL COMO UN MECANISMO PARA SU FORTALECIMIENTO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</si>
  <si>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</si>
  <si>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</si>
  <si>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</si>
  <si>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</si>
  <si>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</si>
  <si>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Prestar los servicios profesionales, de manera temporal y con autonomía
técnica y administrativa para implementar metodologías de innovación en la
participación para los Laboratorios de Innovación Ciudadana LABIC</t>
  </si>
  <si>
    <t>Prestar los servicios profesionales de manera temporal, con autonomía técnica y
administrativa para apoyar a la Dirección General en la orientación y aplicación de
políticas, objetivos estratégicos, planes y programas.</t>
  </si>
  <si>
    <t>ADQUIRIR LOS ELEMENTOS Y/O BIENES NECESARIOS PARA LA ENTREGA DE LOS KITS DE PINTURAS QUE CONSTITUYEN LOS INCENTIVOS EN LA MODALIDAD JUNTAS DE COLORES DE ORGANIZACIONES COMUNALES EN EL DISTRITO CAPITAL</t>
  </si>
  <si>
    <t xml:space="preserve">48 48-Otros Suministros </t>
  </si>
  <si>
    <t>1 Licitación pública</t>
  </si>
  <si>
    <t>Mayo</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</si>
  <si>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</si>
  <si>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</si>
  <si>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</si>
  <si>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</si>
  <si>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</si>
  <si>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</si>
  <si>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</si>
  <si>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</si>
  <si>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</si>
  <si>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</si>
  <si>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</si>
  <si>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</si>
  <si>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</si>
  <si>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</si>
  <si>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</si>
  <si>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</si>
  <si>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</si>
  <si>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</si>
  <si>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</si>
  <si>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</si>
  <si>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</si>
  <si>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</si>
  <si>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</si>
  <si>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</si>
  <si>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</si>
  <si>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</si>
  <si>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</si>
  <si>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</si>
  <si>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</si>
  <si>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</si>
  <si>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</si>
  <si>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</si>
  <si>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</si>
  <si>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</si>
  <si>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</si>
  <si>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</si>
  <si>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</si>
  <si>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</si>
  <si>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</si>
  <si>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</si>
  <si>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</si>
  <si>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JENNY ANDREA GOMEZ</t>
  </si>
  <si>
    <t>JENNY MILENA PEREZ MECON</t>
  </si>
  <si>
    <t>CRISTIAN CAMILO CABRERA ZAMBRANO</t>
  </si>
  <si>
    <t>JUAN DAVID VARGAS BULLA</t>
  </si>
  <si>
    <t>MICHAEL YAMIR ZUÑIGA MEJIA</t>
  </si>
  <si>
    <t>WILSON LIBARDO CUEVAS CUEVAS</t>
  </si>
  <si>
    <t>KEVIN PAEZ UBAQUE</t>
  </si>
  <si>
    <t>ALBA TERESA TRIANA RUBIANO</t>
  </si>
  <si>
    <t>ANGELA CHIGUASUQUE NEUTA</t>
  </si>
  <si>
    <t>DIANA ROCIO COBOS ANGULO</t>
  </si>
  <si>
    <t>GERALDINE JURADO TORRES</t>
  </si>
  <si>
    <t>UNION TEMPORAL MM 2023</t>
  </si>
  <si>
    <t>MARIA PAULA BARCO ALARCON</t>
  </si>
  <si>
    <t>GABRIELA CALDERON DIAZ</t>
  </si>
  <si>
    <t>SIMON ANDRES HERNANDEZ OROZCO</t>
  </si>
  <si>
    <t>CANAL CAPITAL</t>
  </si>
  <si>
    <t>NIDIA PAOLA VALENCIA VALENCIA</t>
  </si>
  <si>
    <t>CENTRO INTEGRAL DE MANTENIMIENTO AUTOCARS SAS</t>
  </si>
  <si>
    <t>PANAMERICANA LIBRERIA Y PAPELERIA S.A.</t>
  </si>
  <si>
    <t>AUTOSERVICIO MECANICO SAS</t>
  </si>
  <si>
    <t>FALABELLA DE COLOMBIA S.A</t>
  </si>
  <si>
    <t>CARLOS ARTURO VELANDIA DIAZ</t>
  </si>
  <si>
    <t>ANA MARIA RUIZ PEREIRA</t>
  </si>
  <si>
    <t>NIDIA ESTELA SANCHEZ ESPINOZA</t>
  </si>
  <si>
    <t>Carlos Alberto Franco Rios</t>
  </si>
  <si>
    <t>HENDER GUSTAVO ALVAREZ DUARTE</t>
  </si>
  <si>
    <t>NIDIA ESTELA SANCHEZ ESPINOSA</t>
  </si>
  <si>
    <t>RODRIGO AGUSTIN FAJARDO ZILLERUELO</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</si>
  <si>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</si>
  <si>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</si>
  <si>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</si>
  <si>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</si>
  <si>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</si>
  <si>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</si>
  <si>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</si>
  <si>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</si>
  <si>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</si>
  <si>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Prestar los servicios profesionales de manera temporal y con autonomía técnica y
administrativa, para desarrollar y hacer seguimiento a la estrategia de alianzas y
redes de la Escuela de Participación</t>
  </si>
  <si>
    <t>Prestar los servicios de apoyo a la gestión, de manera temporal y con autonomía
técnica y administrativa, para acompañar los procesos de formación en materia de
diversidades étnicas y de género de la Escuela de Participación.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</si>
  <si>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</si>
  <si>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</si>
  <si>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para desarrollar procesos de fortalecimiento de
la participación ciudadana de las comunidades NARP del distrito capital, en las
localidades que le sean asignadas por el supervisor</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</si>
  <si>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</si>
  <si>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</si>
  <si>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</si>
  <si>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</si>
  <si>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RECIBIR LA SEÑAL Y EMITIR EN UN ESPACIO AL AIRE DISPUESTO PARA LA
RENDICIÓN DE CUENTAS DEL INSTITUTO DISTRITAL DE LA PARTICIPACIÓN
Y ACCIÓN COMUNAL – IDPAC A TRAVÉS DE LA SEÑAL ABIERTA DE
CAPITA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</si>
  <si>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</si>
  <si>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</si>
  <si>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</si>
  <si>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INSUMOS PARA EFECTUAR LAS IMPRESIONES,PUBLICACIONES Y DEMÁS</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</si>
  <si>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</si>
  <si>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las dotaciones compuestas de calzado yvestuario completo para los funcionarios yfuncionarias del Instituto Distrital de la Participación yAcción Comunal –IDPAC con derecho a ella,correspondiente a la vigencia fiscal 2023</t>
  </si>
  <si>
    <t>43 43-Suministro de Servicio de Vigilancia</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</si>
  <si>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</si>
  <si>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</si>
  <si>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</si>
  <si>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</si>
  <si>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</si>
  <si>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</si>
  <si>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</si>
  <si>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</si>
  <si>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</si>
  <si>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</si>
  <si>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</si>
  <si>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</si>
  <si>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</si>
  <si>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</si>
  <si>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</si>
  <si>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</si>
  <si>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</si>
  <si>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</si>
  <si>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</si>
  <si>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</si>
  <si>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</si>
  <si>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</si>
  <si>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</si>
  <si>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</si>
  <si>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</si>
  <si>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</si>
  <si>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</si>
  <si>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</si>
  <si>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</si>
  <si>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</si>
  <si>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</si>
  <si>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</si>
  <si>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</si>
  <si>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</si>
  <si>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</si>
  <si>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SOLUTION COPY LTDA</t>
  </si>
  <si>
    <t>YENNY LILIANA VALOYES CORDOBA</t>
  </si>
  <si>
    <t>ASOCIACION COLOMBIANA DE INTERPRETES Y PRODUCTORES FONOGRAFICOS –ACINPRO</t>
  </si>
  <si>
    <t>LAURA MELISSA HERNANDEZ GARZON</t>
  </si>
  <si>
    <t>SOCIEDAD DE AUTORES Y COMPOSITORES DE COLOMBIA - SAYCO</t>
  </si>
  <si>
    <t>JOHN ANDERSON VASQUEZ ROA</t>
  </si>
  <si>
    <t>JENNY LUCIA PULECIO HERRERA</t>
  </si>
  <si>
    <t>EDDIER CASTAÑEDA CEPEDA</t>
  </si>
  <si>
    <t>MAGDA TATIANA RICO DIAZ</t>
  </si>
  <si>
    <t>ZULLY VIVIAN ROJAS MAZENETT</t>
  </si>
  <si>
    <t>WAYRA JULIETH RUSINQUE RIVERA</t>
  </si>
  <si>
    <t>SANDRA YINETH PALACIOS MORENO</t>
  </si>
  <si>
    <t>LEIDY ROCIO ACOSTA MORERA</t>
  </si>
  <si>
    <t>DAVID ANDRES RAMIREZ MIRANDA</t>
  </si>
  <si>
    <t>LEONARDO REINA TORRES</t>
  </si>
  <si>
    <t>INFRA LOGISTIC GROUP S.A.S</t>
  </si>
  <si>
    <t>PENSEMOS S.A</t>
  </si>
  <si>
    <t>LAZARO RAMIREZ SALAZAR</t>
  </si>
  <si>
    <t>ANDRES STEVEN CAJAMARCA DIAZ</t>
  </si>
  <si>
    <t>MARIA CAMILA BERMEJO BEJARANO</t>
  </si>
  <si>
    <t>INGRID MARITZA MORENO AGREDO</t>
  </si>
  <si>
    <t>ZOILA ESMERALDA PEPINOSA NARVAEZ</t>
  </si>
  <si>
    <t>HARDWARE ASESORIAS SOFTWARE LTDA.</t>
  </si>
  <si>
    <t>UNION TEMPORAL SINERGIA SP</t>
  </si>
  <si>
    <t>NELSON ENRIQUE FLECHAS OTALORA</t>
  </si>
  <si>
    <t>ANTONIO JOSE MONTOYA HOYOS</t>
  </si>
  <si>
    <t>CESAR AUGUSTO AHUMADA AVENDAÑO</t>
  </si>
  <si>
    <t>YULING DILAYLA SOTO LEMUS</t>
  </si>
  <si>
    <t>GAMALIEL VESGA FLORES</t>
  </si>
  <si>
    <t>RAMIRO HUMBERTO VERGARA RODRIGUEZ</t>
  </si>
  <si>
    <t>ANDERSON ALFONSO SAAVEDRA CARDOSO</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</si>
  <si>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</si>
  <si>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</si>
  <si>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</si>
  <si>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</si>
  <si>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</si>
  <si>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</si>
  <si>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</si>
  <si>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</si>
  <si>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</si>
  <si>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</si>
  <si>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</si>
  <si>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</si>
  <si>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</si>
  <si>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</si>
  <si>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</si>
  <si>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</si>
  <si>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</si>
  <si>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</si>
  <si>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</si>
  <si>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</si>
  <si>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Adquirir elementos de promoción, reconocimiento e identificación necesarios para incentivar a los consejos locales de
propiedad horizontal que fortalezcan el sentido de pertenencia de líderes y aporten a la imagen institucional.</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</si>
  <si>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</si>
  <si>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</si>
  <si>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</si>
  <si>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</si>
  <si>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</si>
  <si>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</si>
  <si>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</si>
  <si>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</si>
  <si>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Adquisición de elementos tecnológicos y accesoriosen el marco del convenio interadministrativo N° 1468- 2022 Fondo CHIKANÁ para el fortalecimiento delas organizaciones sociales del DC.</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</si>
  <si>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</si>
  <si>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37 37-Servicios de Impresión</t>
  </si>
  <si>
    <t>161 161-Derechos de Autor o propiedad intelectual</t>
  </si>
  <si>
    <t>50 50-Servicios de Transporte</t>
  </si>
  <si>
    <t>Julio</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</si>
  <si>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</si>
  <si>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</si>
  <si>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</si>
  <si>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</si>
  <si>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</si>
  <si>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</si>
  <si>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</si>
  <si>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</si>
  <si>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</si>
  <si>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</si>
  <si>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</si>
  <si>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</si>
  <si>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</si>
  <si>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</si>
  <si>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</si>
  <si>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</si>
  <si>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</si>
  <si>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</si>
  <si>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</si>
  <si>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</si>
  <si>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</si>
  <si>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</si>
  <si>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</si>
  <si>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</si>
  <si>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</si>
  <si>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</si>
  <si>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</si>
  <si>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</si>
  <si>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</si>
  <si>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</si>
  <si>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</si>
  <si>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</si>
  <si>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</si>
  <si>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UNIVERSIDAD COLEGIO MAYOR DE CUNDINAMARCA</t>
  </si>
  <si>
    <t>CONTRATAR LA PRESTACIÓN DEL SERVICIO DE CAPACITACIONES PARA EL
MEJORAMIENTO DE LAS CONDICIONES DEL DESEMPEÑO DE LOS FUNCIONARIOS
DEL INSTITUTO DISTRITAL DE LA PARTICIPACIÓN Y ACCIÓN COMUNAL – IDPACEN EL MARCO DEL PLAN INSTITUCIONAL DE CAPACITACIÓN.</t>
  </si>
  <si>
    <t>MARICELA BOTERO GRISALES</t>
  </si>
  <si>
    <t>https://community.secop.gov.co/Public/Tendering/OpportunityDetail/Index?noticeUID=CO1.NTC.4658979</t>
  </si>
  <si>
    <t>JUNTA DE ACCION COMUNAL BARRIO PINAR DEL RIO I SECTOR DE LA LOCALIDAD 08, KENNEDY</t>
  </si>
  <si>
    <t>JJUNTA DE ACCION COMUNAL DEL BARRIO ALFONSO LOPEZ MICHELSEN DE LA LOCALIDAD 08, KENNEDY</t>
  </si>
  <si>
    <t>JUNTA DE ACCION COMUNAL DEL BARRIO TINTALITO I SECTOR DE LA LOCALIDAD 08 KENNEDY</t>
  </si>
  <si>
    <t>JUNTA DE ACCION COMUNAL DEL BARRIO EL PARQUE MORABIA LOCALIDAD 8 KENNEDY</t>
  </si>
  <si>
    <t>JUNTA DE ACCION COMUNAL DEL BARRIO LLANO GRANDE DE LA LOCALIDAD 08</t>
  </si>
  <si>
    <t xml:space="preserve">JUNTA DE ACCION COMUNAL VILLA EMILIA AMPARO II SECTOR DE LA LOCALIDAD 08 KENNEDY </t>
  </si>
  <si>
    <t>JUNTA DE ACCIÓN COMUNAL BARRIO CLASS DE LA LOCALIDAD DE KENNEDY</t>
  </si>
  <si>
    <t>JUNTA DE ACCION COMUNAL DEL BARRIO VILLA DE LA TORRE</t>
  </si>
  <si>
    <t>JUNTA DE ACCION COMUNAL DEL BARRIO VILLA DE LOS SAUCES DE LA LOCALUDAD 08</t>
  </si>
  <si>
    <t>JUNTA DE ACCION COMUNAL DEL BARRIO JAZMIN OCCIDENTAL DE LA LOCALIDAD 08 KENNEDY</t>
  </si>
  <si>
    <t>JUNTA DE ACCIÓN COMUNAL BARRIO ARISTOTELES ONASSIS DE LA LOCALIDAD DE KENNEDY</t>
  </si>
  <si>
    <t>JUNTA DE ACCION COMUNAL DEL BARRIO CATALINA II SECTOR</t>
  </si>
  <si>
    <t>JUNTA DE ACCION COMUNAL DEL BARRIO ALTAMAR ZONA 8 DE KENNEDY</t>
  </si>
  <si>
    <t>JUNTA DE ACCION COMUNAL DEL BARRIO LAS ACACIAS DE LA LOCALIDAD DE KENNEDY</t>
  </si>
  <si>
    <t>JUNTA DE ACCIÓN COMUNAL DEL BARRIO MIRAFLORES DE LA LOCALIDAD DE KENNEDY</t>
  </si>
  <si>
    <t>JUNTA DE ACCION COMUNAL DEL BARRIO ALQUERIAS DE LA FRAGUA II SECTOR DE LA LOCALIDAD 08 KENNEDY</t>
  </si>
  <si>
    <t>JUNTA DE ACCIÓN COMUNAL DEL BARRIO LAS LUCES DE LA LOCALIDAD DE KENNEDY</t>
  </si>
  <si>
    <t>CONSORCIO COMUNALES IDPAC</t>
  </si>
  <si>
    <t>JOHN AUGUSTO BLANCO ROJAS</t>
  </si>
  <si>
    <t>EDWARD FERNANDO MONTOYA GOMEZ</t>
  </si>
  <si>
    <t>SERVICIOS DE GESTION INTEGRADA S.A.S.</t>
  </si>
  <si>
    <t>LUZ ADRIANA PEÑA VILLAMIL</t>
  </si>
  <si>
    <t>INVERSIONES Y CONTRATOS B.R S.A.S. - COINVER BR SAS</t>
  </si>
  <si>
    <t>GESCOM SAS</t>
  </si>
  <si>
    <t>JUNTA DE ACCIÓN COMUNAL DEL BARRIO LOS PATIOS III SECTOR DE LA LOCALIDAD DE KENNEDY</t>
  </si>
  <si>
    <t>ANGELA TATIANA MURILLO BUITRAGO</t>
  </si>
  <si>
    <t>JORGE WILMAR ACUÑA RODRIGUEZ</t>
  </si>
  <si>
    <t>JEIMY KATHERINE RODRIGUEZ VARGAS</t>
  </si>
  <si>
    <t>JUNTA DE ACCION COMUNAL DEL BARRIO MARSELLA DE LA LOCALIDAD 08 KENNEDY</t>
  </si>
  <si>
    <t>FUNDACIÓN COCHA MOLINA</t>
  </si>
  <si>
    <t>ISAI FLORIDO TELLEZ</t>
  </si>
  <si>
    <t>LIZETH SANCHEZ MARTINEZ</t>
  </si>
  <si>
    <t>JUNTA DE ACCION COMUNAL BARRIO GRAN BRITALIA, DE LA LOCALIDAD 08, KENNEDY</t>
  </si>
  <si>
    <t>NATALIA STEFHANIA ERIRA CORREA</t>
  </si>
  <si>
    <t>JORGE ENRIQUE LOPEZ GONZALEZ</t>
  </si>
  <si>
    <t>UNION TEMPORAL SOLUCION FERRETERA PARA COLOMBIA</t>
  </si>
  <si>
    <t>SISTETRONICS S.A.S.</t>
  </si>
  <si>
    <t>EDUARDO FALLA URUEÑA</t>
  </si>
  <si>
    <t>JULIO CESAR VELASQUEZ REBELO</t>
  </si>
  <si>
    <t>JAYCE ENRIQUE QUEVEDO RODRIGUEZ</t>
  </si>
  <si>
    <t xml:space="preserve">JAIRO APONTE </t>
  </si>
  <si>
    <t>DERLY NIDIA BELTRAN SOSSA</t>
  </si>
  <si>
    <t>SUSANA LOPEZ HERRERA</t>
  </si>
  <si>
    <t>ALDEMAR RODRIGUEZ DUARTE</t>
  </si>
  <si>
    <t>CARLOS ANDRES CARDOZO ABRIL</t>
  </si>
  <si>
    <t>HECTOR JOSE MORALES PULIDO</t>
  </si>
  <si>
    <t>WILMER GUSTAVO GUTIERREZ PINILLA</t>
  </si>
  <si>
    <t>CRISTIAN DANILO PRADA USECHE</t>
  </si>
  <si>
    <t>GREGORIO VELASCO TOLOZA</t>
  </si>
  <si>
    <t>DORA CENELIA MORENO CASALLAS</t>
  </si>
  <si>
    <t>LUZ ESTELA MARTINEZ PARRA</t>
  </si>
  <si>
    <t>ELIANA MARCELA BUITRAGO</t>
  </si>
  <si>
    <t>JAIRO ALEXANDER LOPEZ ARDILA</t>
  </si>
  <si>
    <t>ISAURO GONZALEZ RINCON</t>
  </si>
  <si>
    <t>YEFERSON ANDRES DIAZ HERNANDEZ</t>
  </si>
  <si>
    <t>LINA MAYERLY TORRES VARGAS</t>
  </si>
  <si>
    <t>WILSON RODRIGO VALERO VALERO</t>
  </si>
  <si>
    <t>JUAN MANUEL ARENAS PEREZ</t>
  </si>
  <si>
    <t>RIBELINO TORRES MORALES</t>
  </si>
  <si>
    <t>LUIS GONZALO YEPES ZULUAGA (E)</t>
  </si>
  <si>
    <t>JULIETH MARCELA PERAZA TORRES</t>
  </si>
  <si>
    <t xml:space="preserve"> NO APLICA</t>
  </si>
  <si>
    <t>LUIS ALBERTO CORREDOR GUEVARA</t>
  </si>
  <si>
    <t>DANIEL AUGUSTO TARAZONA PEDRAZA</t>
  </si>
  <si>
    <t>FREIDERMAN JARAMILLO MARIN</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</si>
  <si>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</si>
  <si>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</si>
  <si>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</si>
  <si>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</si>
  <si>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</si>
  <si>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</si>
  <si>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</si>
  <si>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</si>
  <si>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</si>
  <si>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</si>
  <si>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</si>
  <si>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</si>
  <si>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</si>
  <si>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</si>
  <si>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</si>
  <si>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</si>
  <si>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</si>
  <si>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</si>
  <si>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</si>
  <si>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</si>
  <si>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</si>
  <si>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</si>
  <si>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</si>
  <si>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</si>
  <si>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</si>
  <si>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ADQUISICIÓN DE ELEMENTOS Y ACCESORIOS TECNOLÓGICOS PARA LA PROMOCIÓN Y FORTALECIMIENTO DE LAS ORGANIZACIONES SOCIALES GANADORAS EN EL MARCO DEL CONVENIO INTERADMINISTRATIVO N° 1468 – 2022 - FONDO CHIKANÁ. (LOTE 1)</t>
  </si>
  <si>
    <t>ADQUISICIÓN DE ELEMENTOS Y ACCESORIOS TECNOLÓGICOS PARA
LA PROMOCIÓN Y FORTALECIMIENTO DE LAS ORGANIZACIONES
SOCIALES GANADORAS EN EL MARCO DEL CONVENIO
INTERADMINISTRATIVO N° 1468 – 2022 - FONDO CHIKANÁ. (LOTE 2)</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</si>
  <si>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</si>
  <si>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</si>
  <si>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</si>
  <si>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</si>
  <si>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</si>
  <si>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</si>
  <si>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apoyar jurídicamente la proyección y revisión de documentos
relacionados asuntos laborales y administrativos de la entidad.</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</si>
  <si>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</si>
  <si>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Adquisición de instrumentos musicales y accesorios en el marco del convenio interadministrativo N° 1468 – 2022 - para el fortalecimiento de las organizaciones sociales religiosas ganadoras del Fondo Chikaná</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</si>
  <si>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</si>
  <si>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</si>
  <si>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</si>
  <si>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</si>
  <si>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</si>
  <si>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Prestar los servicios profesionales de manera temporal, con autonomía técnica y
administrativa en la realización de acciones tendientes al fortalecimiento de las
Organizaciones Sociales animalistas en las diferentes localidades del Distrito
Capital.</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</si>
  <si>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</si>
  <si>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</si>
  <si>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</si>
  <si>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</si>
  <si>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</si>
  <si>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</si>
  <si>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</si>
  <si>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</si>
  <si>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</si>
  <si>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</si>
  <si>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</si>
  <si>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</si>
  <si>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</si>
  <si>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</si>
  <si>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</si>
  <si>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</si>
  <si>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</si>
  <si>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</si>
  <si>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</si>
  <si>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</si>
  <si>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</si>
  <si>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</si>
  <si>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</si>
  <si>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</si>
  <si>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</si>
  <si>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</si>
  <si>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</si>
  <si>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 xml:space="preserve">219 219-Otros tipo de convenios </t>
  </si>
  <si>
    <t>21 21-Consultoría (Interventoría)</t>
  </si>
  <si>
    <t>219 219-Otros tipo de convenios</t>
  </si>
  <si>
    <t>1 1. Convenio</t>
  </si>
  <si>
    <t>16 16. Contrato de Consultoría</t>
  </si>
  <si>
    <t>3 Concurso de méritos</t>
  </si>
  <si>
    <t>Agosto</t>
  </si>
  <si>
    <t>https://community.secop.gov.co/Public/Tendering/OpportunityDetail/Index?noticeUID=CO1.NTC.4798093&amp;isFromPublicArea=True&amp;isModal=true&amp;asPopupView=true</t>
  </si>
  <si>
    <t>https://community.secop.gov.co/Public/Tendering/OpportunityDetail/Index?noticeUID=CO1.NTC.4797767&amp;isFromPublicArea=True&amp;isModal=true&amp;asPopupView=true</t>
  </si>
  <si>
    <t>https://community.secop.gov.co/Public/Tendering/OpportunityDetail/Index?noticeUID=CO1.NTC.4798332&amp;isFromPublicArea=True&amp;isModal=true&amp;asPopupView=true</t>
  </si>
  <si>
    <t>https://community.secop.gov.co/Public/Tendering/OpportunityDetail/Index?noticeUID=CO1.NTC.4797879&amp;isFromPublicArea=True&amp;isModal=true&amp;asPopupView=true</t>
  </si>
  <si>
    <t>https://community.secop.gov.co/Public/Tendering/OpportunityDetail/Index?noticeUID=CO1.NTC.4798696&amp;isFromPublicArea=True&amp;isModal=true&amp;asPopupView=true</t>
  </si>
  <si>
    <t>https://community.secop.gov.co/Public/Tendering/OpportunityDetail/Index?noticeUID=CO1.NTC.4798050&amp;isFromPublicArea=True&amp;isModal=true&amp;asPopupView=true</t>
  </si>
  <si>
    <t>https://community.secop.gov.co/Public/Tendering/OpportunityDetail/Index?noticeUID=CO1.NTC.4856935</t>
  </si>
  <si>
    <t>https://community.secop.gov.co/Public/Tendering/OpportunityDetail/Index?noticeUID=CO1.NTC.4798196&amp;isFromPublicArea=True&amp;isModal=true&amp;asPopupView=true</t>
  </si>
  <si>
    <t>https://community.secop.gov.co/Public/Tendering/OpportunityDetail/Index?noticeUID=CO1.NTC.4798466&amp;isFromPublicArea=True&amp;isModal=true&amp;asPopupView=true</t>
  </si>
  <si>
    <t>https://community.secop.gov.co/Public/Tendering/OpportunityDetail/Index?noticeUID=CO1.NTC.4798296&amp;isFromPublicArea=True&amp;isModal=true&amp;asPopupView=true</t>
  </si>
  <si>
    <t>https://community.secop.gov.co/Public/Tendering/OpportunityDetail/Index?noticeUID=CO1.NTC.4798431&amp;isFromPublicArea=True&amp;isModal=true&amp;asPopupView=true</t>
  </si>
  <si>
    <t>https://community.secop.gov.co/Public/Tendering/OpportunityDetail/Index?noticeUID=CO1.NTC.4797470&amp;isFromPublicArea=True&amp;isModal=true&amp;asPopupView=true</t>
  </si>
  <si>
    <t>https://community.secop.gov.co/Public/Tendering/OpportunityDetail/Index?noticeUID=CO1.NTC.4798823&amp;isFromPublicArea=True&amp;isModal=true&amp;asPopupView=true</t>
  </si>
  <si>
    <t>https://community.secop.gov.co/Public/Tendering/OpportunityDetail/Index?noticeUID=CO1.NTC.4798816&amp;isFromPublicArea=True&amp;isModal=true&amp;asPopupView=true</t>
  </si>
  <si>
    <t>https://community.secop.gov.co/Public/Tendering/OpportunityDetail/Index?noticeUID=CO1.NTC.4798293&amp;isFromPublicArea=True&amp;isModal=true&amp;asPopupView=true</t>
  </si>
  <si>
    <t>https://community.secop.gov.co/Public/Tendering/OpportunityDetail/Index?noticeUID=CO1.NTC.4798659&amp;isFromPublicArea=True&amp;isModal=true&amp;asPopupView=true</t>
  </si>
  <si>
    <t>https://community.secop.gov.co/Public/Tendering/OpportunityDetail/Index?noticeUID=CO1.NTC.4837732&amp;isFromPublicArea=True&amp;isModal=False</t>
  </si>
  <si>
    <t>https://community.secop.gov.co/Public/Tendering/OpportunityDetail/Index?noticeUID=CO1.NTC.4591131</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</si>
  <si>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</si>
  <si>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</si>
  <si>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</si>
  <si>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https://community.secop.gov.co/Public/Tendering/OpportunityDetail/Index?noticeUID=CO1.NTC.4741029</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</si>
  <si>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</si>
  <si>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</si>
  <si>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</si>
  <si>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</si>
  <si>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https://community.secop.gov.co/Public/Tendering/OpportunityDetail/Index?noticeUID=CO1.NTC.4703795</t>
  </si>
  <si>
    <t>https://community.secop.gov.co/Public/Tendering/OpportunityDetail/Index?noticeUID=CO1.NTC.4827369</t>
  </si>
  <si>
    <t>https://community.secop.gov.co/Public/Tendering/OpportunityDetail/Index?noticeUID=CO1.NTC.4826820</t>
  </si>
  <si>
    <t>https://community.secop.gov.co/Public/Tendering/OpportunityDetail/Index?noticeUID=CO1.NTC.4835758&amp;isFromPublicArea=True&amp;isModal=False</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</si>
  <si>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</si>
  <si>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</si>
  <si>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</si>
  <si>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</si>
  <si>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</si>
  <si>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</si>
  <si>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</si>
  <si>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</si>
  <si>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https://community.secop.gov.co/Public/Tendering/OpportunityDetail/Index?noticeUID=CO1.NTC.4857614</t>
  </si>
  <si>
    <t>https://community.secop.gov.co/Public/Tendering/OpportunityDetail/Index?noticeUID=CO1.NTC.4826210</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</si>
  <si>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</si>
  <si>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</si>
  <si>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</si>
  <si>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</si>
  <si>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</si>
  <si>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</si>
  <si>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</si>
  <si>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</si>
  <si>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</si>
  <si>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</si>
  <si>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</si>
  <si>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</si>
  <si>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</si>
  <si>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</si>
  <si>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</si>
  <si>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https://community.secop.gov.co/Public/Tendering/OpportunityDetail/Index?noticeUID=CO1.NTC.4898142&amp;isFromPublicArea=True&amp;isModal=true&amp;asPopupView=true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</si>
  <si>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</si>
  <si>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</si>
  <si>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</si>
  <si>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</si>
  <si>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</si>
  <si>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</si>
  <si>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</si>
  <si>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</si>
  <si>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</si>
  <si>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</si>
  <si>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</si>
  <si>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</si>
  <si>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</si>
  <si>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</si>
  <si>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</si>
  <si>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</si>
  <si>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</si>
  <si>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</si>
  <si>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</si>
  <si>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</si>
  <si>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</si>
  <si>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</si>
  <si>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</si>
  <si>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LUIS ALEJANDRO GÓMEZ ROJAS</t>
  </si>
  <si>
    <t>JOSE EDWIN MEJIA CASTRO</t>
  </si>
  <si>
    <t>HEIDY MILENA RAMÍREZ CARDENAS</t>
  </si>
  <si>
    <t>CRISTIAN DAVID HERRERA MANCILLA</t>
  </si>
  <si>
    <t>https://community.secop.gov.co/Public/Tendering/OpportunityDetail/Index?noticeUID=CO1.NTC.4178077&amp;isFromPublicArea=True&amp;isModal=False</t>
  </si>
  <si>
    <t>https://community.secop.gov.co/Public/Tendering/OpportunityDetail/Index?noticeUID=CO1.NTC.4229240</t>
  </si>
  <si>
    <t xml:space="preserve">https://community.secop.gov.co/Public/Tendering/OpportunityDetail/Index?noticeUID=CO1.NTC.4216922&amp;isFromPublicArea=True&amp;isModal=False
</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</si>
  <si>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</si>
  <si>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</si>
  <si>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</si>
  <si>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</si>
  <si>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https://community.secop.gov.co/Public/Tendering/OpportunityDetail/Index?noticeUID=CO1.NTC.4902709&amp;isFromPublicArea=True&amp;isModal=False</t>
  </si>
  <si>
    <t>https://www.colombiacompra.gov.co/tienda-virtual-del-estado-colombiano/ordenes-compra/113378</t>
  </si>
  <si>
    <t>https://www.colombiacompra.gov.co/tienda-virtual-del-estado-colombiano/ordenes-compra/113650</t>
  </si>
  <si>
    <t>JUNTA DE ACCIÓN COMUNAL BRISAS DEL VOLADOR PARTE ALTA DE LA
LOCALIDAD DE CIUDAD BOLÍVAR</t>
  </si>
  <si>
    <t>JUNTA DE ACCIÓN COMUNAL BRISAS DEL VOLADOR DE LA LOCALIDAD DE CIUDAD BOLÍVAR</t>
  </si>
  <si>
    <t>JUNTA DE ACCIÓN COMUNAL CAROLINA SUR I Y II SECTOR DE LA LOCALIDAD DE RAFAEL URIBE URIBE</t>
  </si>
  <si>
    <t>JUNTA DE ACCIÓN COMUNAL DIANA TURBAY SECTOR LANCEROS DE LA LOCALIDAD DE RAFAEL URIBE URIBE</t>
  </si>
  <si>
    <t>JUNTA DE ACCIÓN COMUNAL GALICIA I SECTOR DE LA LOCALIDAD DE CIUDAD BOLÍVAR</t>
  </si>
  <si>
    <t>JUNTA DE ACCIÓN COMUNAL SAMPER MENDOZA DE LA LOCALIDAD DE LOS MÁRTIRES</t>
  </si>
  <si>
    <t>JUNTA DE ACCIÓN COMUNAL JERUSALEN SECTOR PRADERA Y ESPERANZA DE LA LOCALIDAD DE CIUDAD BOLÍVAR</t>
  </si>
  <si>
    <t>JUNTA DE ACCIÓN COMUNAL SAN FRANCISCO SUR ALTO II SECTOR DE LA LOCALIDAD DE CIUDAD BOLÍVAR</t>
  </si>
  <si>
    <t>JUNTA DE ACCIÓN COMUNAL SORRENTO DE LA LOCALIDAD DE PUENTE ARANDA</t>
  </si>
  <si>
    <t>JUNTA DE ACCIÓN COMUNAL TIERRA LINDA DE LA LOCALIDAD DE CIUDAD BOLÍVAR</t>
  </si>
  <si>
    <t>JUNTA DE ACCIÓN COMUNAL VEREDA DE QUIBA PARTE BAJA DE LA LOCALIDAD DE CIUDAD BOLÍVAR</t>
  </si>
  <si>
    <t>JUNTA DE ACCIÓN COMUNAL VILLA GLORIA SUR I SECTOR DE LA LOCALIDAD DE CIUDAD BOLÍVAR</t>
  </si>
  <si>
    <t>JUNTA DE ACCIÓN COMUNAL VILLA MARIA DE LA LOCALIDAD DE SUBA</t>
  </si>
  <si>
    <t>JUNTA DE ACCIÓN COMUNAL PUENTE ARANDA DE LA LOCALIDAD DE PUENTE ARANDA</t>
  </si>
  <si>
    <t>JUNTA DE ACCIÓN COMUNAL EL TRIUNFO DE LA LOCALIDAD DE SANTA FE</t>
  </si>
  <si>
    <t>JUNTA DE ACCIÓN COMUNAL PASADENA DE LA LOCALIDAD DE SUBA</t>
  </si>
  <si>
    <t>JUNTA DE ACCIÓN COMUNAL SAN CAYETANO DE LA LOCALIDAD DE ENGATIVA</t>
  </si>
  <si>
    <t>JUNTA DE ACCIÓN COMUNAL BARCELONA SURORIENTAL DE LA LOCALIDAD DE SAN CRISTOBAL</t>
  </si>
  <si>
    <t>JUNTA DE ACCIÓN COMUNAL VERBENAL II SECTOR DE LA LOCALIDAD DE USAQUEN</t>
  </si>
  <si>
    <t>JUNTA DE ACCIÓN COMUNAL VISION DE COLOMBIA DE LA LOCALIDAD DE KENNEDY</t>
  </si>
  <si>
    <t>JUNTA DE ACCIÓN COMUNAL CASANDRA DE LA LOCALIDAD DE FONTIBÓN</t>
  </si>
  <si>
    <t>JUNTA DE ACCIÓN COMUNAL JAZMIN OCCIDENTAL DE LA LOCALIDAD DE KENNEDY</t>
  </si>
  <si>
    <t>JUNTA DE ACCIÓN COMUNAL TENERIFE DE LA LOCALIDAD DE USME</t>
  </si>
  <si>
    <t>JUNTA DE ACCIÓN COMUNAL VILLA ALEMANIA I SECTOR DE LA LOCALIDAD DE USME</t>
  </si>
  <si>
    <t>JUNTA DE ACCIÓN COMUNAL URBANIZACION ANTIOQUIA DE LA LOCALIDAD DE SAN CRISTÓBAL</t>
  </si>
  <si>
    <t>JUNTA DE ACCIÓN COMUNAL DANUBIO AZUL DE LA LOCALIDAD DE BOSA</t>
  </si>
  <si>
    <t>JUNTA DE ACCIÓN COMUNAL EL CARMELO DE LA LOCALIDAD DE
KENNEDY</t>
  </si>
  <si>
    <t>JUNTA DE ACCIÓN COMUNAL GLORIA LARA DE ECHEVERRI II ETAPA DE LA
LOCALIDAD DE SUBA</t>
  </si>
  <si>
    <t>JUNTA DE ACCIÓN COMUNAL DIANA TURBAY SECTOR AYACUCHO DE LA
LOCALIDAD DE RAFAEL URIBE URIBE</t>
  </si>
  <si>
    <t>JUNTA DE ACCIÓN COMUNAL EDUARDO FREI DE LA LOCALIDAD DE ANTONIO NARIÑO</t>
  </si>
  <si>
    <t>JUNTA DE ACCIÓN COMUNAL LAS PALMITAS DE LA LOCALIDAD DE KENNEDY</t>
  </si>
  <si>
    <t>JUNTA DE ACCIÓN COMUNAL LUCERNA DE LA LOCALIDAD DE KENNEDY</t>
  </si>
  <si>
    <t>JUNTA DE ACCIÓN COMUNAL ALFONSO LOPEZ MICHELSEN DE LA LOCALIDAD DE KENNEDY</t>
  </si>
  <si>
    <t>JUNTA DE ACCIÓN COMUNAL ALOHA DE LA LOCALIDAD DE KENNEDY</t>
  </si>
  <si>
    <t>JUNTA DE ACCIÓN COMUNAL CARVAJAL III SECTOR DE LA LOCALIDAD DE KENNEDY</t>
  </si>
  <si>
    <t>JUNTA DE ACCIÓN COMUNAL LA HUERTA DE LA LOCALIDAD DE USME</t>
  </si>
  <si>
    <t>JUNTA DE ACCIÓN COMUNAL VILLA ALEMANIA II SECTOR DE LA LOCALIDAD DE USME</t>
  </si>
  <si>
    <t>JUNTA DE ACCIÓN COMUNAL COLON DE LA LOCALIDAD DE PUENTE ARANDA</t>
  </si>
  <si>
    <t>JUNTA DE ACCIÓN COMUNAL SAN ANTONIO NORTE DE LA LOCALIDAD DE ENGATIVÁ</t>
  </si>
  <si>
    <t>JUNTA DE ACCIÓN COMUNAL TIBABUYES I SECTOR DE LA LOCALIDAD DE SUBA</t>
  </si>
  <si>
    <t>JUNTA DE ACCIÓN COMUNAL MANILA DE LA LOCALIDAD DE  SAN CRISTOBAL</t>
  </si>
  <si>
    <t>JUNTA DE ACCIÓN COMUNAL MORALBA SURORIENTAL DE LA LOCALIDAD DE SAN CRISTOBAL</t>
  </si>
  <si>
    <t>JUNTA DE ACCIÓN COMUNAL SURAMERICA DE LA LOCALIDAD DE SAN CRISTOBAL</t>
  </si>
  <si>
    <t>JUNTA DE ACCIÓN COMUNAL LOS PUENTES DE LA LOCALIDAD DE RAFAEL URIBE URIBE</t>
  </si>
  <si>
    <t>JUNTA DE ACCIÓN COMUNAL URBANIZACION ALCAPARROS DE SUBA</t>
  </si>
  <si>
    <t>JUNTA DE ACCIÓN COMUNAL CATALINA I SECTOR DE LA LOCALIDAD DE KENNEDY</t>
  </si>
  <si>
    <t>JUNTA DE ACCIÓN COMUNAL BOSQUE DE MARIANA DE LA LOCALIDAD DE ENGATIVÁ</t>
  </si>
  <si>
    <t>JUNTA DE ACCIÓN COMUNAL URBANIZACION CIUDAD TUNAL II DE LA LOCALIDAD DE TUNJUELITO</t>
  </si>
  <si>
    <t>JUNTA DE ACCIÓN COMUNAL VERJON BAJO DE LA LOCALIDAD DE CHAPINERO</t>
  </si>
  <si>
    <t>JUNTA DE ACCIÓN COMUNAL CIUDAD QUIRIGUA SECTORES B, D Y E DE LA LOCALIDAD DE ENGATIVA</t>
  </si>
  <si>
    <t>JUNTA DE ACCIÓN COMUNAL EL CURUBO DE LA LOCALIDAD DE USME</t>
  </si>
  <si>
    <t>SGI DE COLOMBIA S.A.S</t>
  </si>
  <si>
    <t>PAOLA ALEXANDRA CARDENAS RODRIGUEZ</t>
  </si>
  <si>
    <t>MARTHA LUCIA AGAMEZ VILLEGAS</t>
  </si>
  <si>
    <t>ANDRES GIOVANNI LONDOÑO VANEGAS</t>
  </si>
  <si>
    <t>UNTA DE ACCIÓN COMUNAL NUEVO CAMPIN SAN MARINO DE LA LOCALIDAD DE TEUSAQUILLO</t>
  </si>
  <si>
    <t>FRANCISCO ALEJANDRO ALMANZA ALFONSO</t>
  </si>
  <si>
    <t>JUNTA DE ACCIÓN COMUNAL DEL BARRIO CARVAJAL II SECTOR DE LA LOCALIDAD DE KENNEDY</t>
  </si>
  <si>
    <t>JUNTA DE ACCIÓN COMUNAL DEL BARRIO LUCERNA ZONA 8 DE LA LOCALIDAD DE KENNEDY</t>
  </si>
  <si>
    <t>JUNTA DE ACCIÓN COMUNAL DEL BARRIO EL CARMELO DE LA
LOCALIDAD DE KENNEDY</t>
  </si>
  <si>
    <t>JUNTA DE ACCIÓN COMUNAL DEL BARRIO VILLAS DE KENNEDY DE LA LOCALIDAD 08 DE LA LOCALIDAD DE KENNEDY</t>
  </si>
  <si>
    <t xml:space="preserve">JUNTA DE ACCIÓN COMUNAL DEL BARRIOS CATALINA I SECTOR DE LA LOCALIDAD DE KENNEDY </t>
  </si>
  <si>
    <t>JUNTA DE ACCIÓN COMUNAL DEL BARRIO VILLA NELLY III SECTOR LOS ALISOS DE LA LOCALIDAD DE KENNEDY</t>
  </si>
  <si>
    <t>JUNTA DE ACCIÓN COMUNAL DEL BARRIO LAS PALMITAS DE LA LOCALIDAD DE KENNEDY</t>
  </si>
  <si>
    <t>MCO GLOBAL SAS</t>
  </si>
  <si>
    <t>CONSULTORES Y ASESORES TIC S.A.S.</t>
  </si>
  <si>
    <t>JOHAN ANDRES ROJAS MONTAÑA</t>
  </si>
  <si>
    <t>DIEZ PLUS INGENIERIA SAS</t>
  </si>
  <si>
    <t>INTER OBRAS GR SAS</t>
  </si>
  <si>
    <t>NICOLAS RAMIREZ VARGAS</t>
  </si>
  <si>
    <t>ESRI COLOMBIA S.A.S</t>
  </si>
  <si>
    <t>CARLOS ERNESTO RINCON WALTEROS</t>
  </si>
  <si>
    <t>EDGAR ANDRES RAMIREZ GONZALEZ</t>
  </si>
  <si>
    <t>JENNIFER ALFARO BENAVIDES</t>
  </si>
  <si>
    <t>JUNTA DE ACCIÓN COMUNAL DEL BARRIO EL ROSARIO DE LA LOCALIDAD DE KENNEDY</t>
  </si>
  <si>
    <t>JUNTA DE ACCIÓN COMUNAL DEL BARRIO TIMIZA I SECTOR DE LA
LOCALIDAD 08 DE LA LOCALIDAD DE KENNEDY</t>
  </si>
  <si>
    <t>DISCOMPUCOL S.A.S</t>
  </si>
  <si>
    <t>CLARYICON SAS</t>
  </si>
  <si>
    <t>MARIELA RIAÑO RIAÑO</t>
  </si>
  <si>
    <t>BLANCA LIBIA CARDENAS BARRETO</t>
  </si>
  <si>
    <t>PABLO MILTON SANTIESTEBAN</t>
  </si>
  <si>
    <t>LEDYS YADITH AVILA MORALES</t>
  </si>
  <si>
    <t>ALEJANDRA PAOLA SALAVARRIETA</t>
  </si>
  <si>
    <t>JORGE ELIECER BAUTISTA VARGAS</t>
  </si>
  <si>
    <t>JOSE EDUARDO TORRES GOMEZ</t>
  </si>
  <si>
    <t>FABIAN GUILLERMO GUERRERO RODRÍGUEZ</t>
  </si>
  <si>
    <t>LUIS FELIPE DUARTE RAMOS</t>
  </si>
  <si>
    <t>ZONIA BOLAÑOS CIFUENTES</t>
  </si>
  <si>
    <t>MARY LUZ QUIROGA BELTRAN</t>
  </si>
  <si>
    <t>MIGUEL ANTONIO GUERRERO PALACIOS</t>
  </si>
  <si>
    <t>LUIS ALEJANDRO SIERRA</t>
  </si>
  <si>
    <t>DANIEL GERARDO PEREZ SARMIENTO</t>
  </si>
  <si>
    <t xml:space="preserve">ROMUALDA CHAPARRO DAZA </t>
  </si>
  <si>
    <t>DIOMAR TRUJILLO TORRES</t>
  </si>
  <si>
    <t>LILIANA GORDILLO HERNANDEZ</t>
  </si>
  <si>
    <t>LUZ MIRIAM FAJARDO</t>
  </si>
  <si>
    <t>MARTHA LUCIA MOJICA MENDEZ</t>
  </si>
  <si>
    <t>RICARDO ACOSTA SAENZ</t>
  </si>
  <si>
    <t>LUIS RICARDO PARDO SALINAS</t>
  </si>
  <si>
    <t>NELSON RODRIGUEZ SONSA</t>
  </si>
  <si>
    <t>WILMER GUSTAVO GUTIÉRREZ PINILLA</t>
  </si>
  <si>
    <t>MARIA DEL CARMEN AGATON DE ROJAS</t>
  </si>
  <si>
    <t>FERNANDO NAVARRO SANCHEZ</t>
  </si>
  <si>
    <t>GEOVANNY ARVEY RUIZ</t>
  </si>
  <si>
    <t>JORGE HERNANDO SALINAS MURCIA</t>
  </si>
  <si>
    <t>YURI ALEJANDRA VARGAS CRUZ</t>
  </si>
  <si>
    <t>SILVIA ZAMORA CAMACHO</t>
  </si>
  <si>
    <t>LUIS DANIEL MEJIA MELO</t>
  </si>
  <si>
    <t>JAIME ALBERTO SAAVEDRA CASTELLANOS</t>
  </si>
  <si>
    <t>LUZ MARY CUESTA CASTILLO</t>
  </si>
  <si>
    <t>VICTOR LEONIDAS SAENZ SUPELANO</t>
  </si>
  <si>
    <t>FLOR INES LARROTTA GARCIA</t>
  </si>
  <si>
    <t>EDGAR ORLANDO ORJUELA MEDINA</t>
  </si>
  <si>
    <t>LUCIO ALFONSO RIVERA CARANGUAY</t>
  </si>
  <si>
    <t>MARTHA JANNETH OVIEDO</t>
  </si>
  <si>
    <t>FERNANDO PULIDO RAMIREZ</t>
  </si>
  <si>
    <t>LUIS ALEJANDRO GUIZA CEPEDA</t>
  </si>
  <si>
    <t>MARIANA MORA SANCHEZ</t>
  </si>
  <si>
    <t>VIKI LAGOS LIZARAZO</t>
  </si>
  <si>
    <t>RAFAEL ANTONIO PERDOMO MORENO</t>
  </si>
  <si>
    <t>JOSE ORLANDO CUERVO LOPEZ</t>
  </si>
  <si>
    <t>ISAIAS ANDRADES CORDOBA</t>
  </si>
  <si>
    <t>MARIA CONSUELO ESPERANZA MOSQUERA PEREZ</t>
  </si>
  <si>
    <t>MARCO TULIO SOTO CLAVIJO</t>
  </si>
  <si>
    <t>CALIXTO VEGA BLANCO</t>
  </si>
  <si>
    <t>MERIDA SIERRA SIERRA</t>
  </si>
  <si>
    <t>ELSA CONSTANZA REY ZULUAGA</t>
  </si>
  <si>
    <t>CARLOS STIVEN MOSQUERA SUAREZ</t>
  </si>
  <si>
    <t>LUIS ALBERTO DIAZ GAMBOA</t>
  </si>
  <si>
    <t>CARLOS YECID JIMENEZ ARANGUREN</t>
  </si>
  <si>
    <t>CLAUDIA CALDERON VILLAMIL</t>
  </si>
  <si>
    <t>JHON JAIRO HERNANDEZ DIAZ</t>
  </si>
  <si>
    <t>JULIO CESAR GALEANO GOMEZ</t>
  </si>
  <si>
    <t>GIL ALBERTO GOMEZ</t>
  </si>
  <si>
    <t>MIGUEL ANDRES SALAS CASTRO</t>
  </si>
  <si>
    <t>JULIO CESAR CUESTA MAYORGA</t>
  </si>
  <si>
    <t>HELENA DE LAS MERCEDES GUTIERREZ GARCIA</t>
  </si>
  <si>
    <t>PATRICIA SEGURA NORIEGA</t>
  </si>
  <si>
    <t>MARTHA PATRICIA GALEANO FRANCO</t>
  </si>
  <si>
    <t>DIANA ALEXANDRA JIMENEZ CABIELES</t>
  </si>
  <si>
    <t>JHON ALEJANDRO DIAZ</t>
  </si>
  <si>
    <t>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</si>
  <si>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</si>
  <si>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</si>
  <si>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</si>
  <si>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</si>
  <si>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</si>
  <si>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</si>
  <si>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</si>
  <si>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</si>
  <si>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</si>
  <si>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</si>
  <si>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</si>
  <si>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</si>
  <si>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</si>
  <si>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</si>
  <si>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</si>
  <si>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</si>
  <si>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</si>
  <si>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</si>
  <si>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</si>
  <si>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VISION DE COLOMBIA de la localidad de Kennedy con el fin de ejecutar la Obra con Saldo Pedagógico derivada de la Convocatoria Obras con Saldo Pedagógico de la Gerencia de Proyectos del IDPAC</t>
  </si>
  <si>
    <t>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</si>
  <si>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JAZMIN OCCIDENTAL de la localidad de Kennedy con el fin de ejecutar la Obra con Saldo Pedagógico derivada de la Convocatoria Obras con Saldo Pedagógico de la Gerencia de Proyectos del IDPAC.</t>
  </si>
  <si>
    <t>Aunar esfuerzos con la Junta de acción Comunal TENERIFE de la localidad de Usme con el fin de ejecutar la Obra con Saldo Pedagógico derivada de la Convocatoria Obras con Saldo Pedagógico de la Gerencia de Proyectos del IDPAC</t>
  </si>
  <si>
    <t>Aunar esfuerzos con la Junta de acción Comunal VILLA ALEMANIA I SECTOR de la localidad de Usme con el fin de ejecutar la Obra con Saldo Pedagógico derivada de la Convocatoria Obras con Saldo Pedagógico de la Gerencia de Proyectos del IDPAC</t>
  </si>
  <si>
    <t>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t>
  </si>
  <si>
    <t>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</si>
  <si>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EL CARMELO de la localidad de Kennedy con el fin de ejecutar la
Obra con Saldo Pedagógico derivada de la Convocatoria Obras con Saldo Pedagógico de la Gerencia de Proyectos
del IDPAC.</t>
  </si>
  <si>
    <t>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</si>
  <si>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</si>
  <si>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</si>
  <si>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LAS PALMITAS de la localidad de Kennedy con el fin de ejecutar la
Obra con Saldo Pedagógico derivada de la Convocatoria Obras con Saldo Pedagógico de la Gerencia de Proyectos
del IDPAC.</t>
  </si>
  <si>
    <t>Aunar esfuerzos con la Junta de acción Comunal LUCERNA de la localidad de Kennedy con el fin de ejecutar la Obra
con Saldo Pedagógico derivada de la Convocatoria Obras con Saldo Pedagógico de la Gerencia de Proyectos del
IDPAC.</t>
  </si>
  <si>
    <t>Aunar esfuerzos con la Junta de acción Comunal ALFONSO LOPEZ MICHELSEN de la localidad de Kennedy con el
fin de ejecutar la Obra con Saldo Pedagógico derivada de la Convocatoria Obras con Saldo Pedagógico de la Gerencia
de Proyectos del IDPAC.</t>
  </si>
  <si>
    <t>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t>
  </si>
  <si>
    <t>Aunar esfuerzos con la Junta de acción Comunal CARVAJAL III SECTOR de la localidad de Kennedy con el fin de
ejecutar la Obra con Saldo Pedagógico derivada de la Convocatoria Obras con Saldo Pedagógico de la Gerencia de
Proyectos del IDPAC.</t>
  </si>
  <si>
    <t>Aunar esfuerzos con la Junta de acción Comunal LA HUERTA de la localidad de Usme con el fin de ejecutar la Obra
con Saldo Pedagógico derivada de la Convocatoria Obras con Saldo Pedagógico de la Gerencia de Proyectos del
IDPAC.</t>
  </si>
  <si>
    <t>Aunar esfuerzos con la Junta de acción Comunal VILLA ALEMANIA II SECTOR de la localidad de Usme con el fin de
ejecutar la Obra con Saldo Pedagógico derivada de la Convocatoria Obras con Saldo Pedagógico de la Gerencia de
Proyectos del IDPAC.</t>
  </si>
  <si>
    <t>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</si>
  <si>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</si>
  <si>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</si>
  <si>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</si>
  <si>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</si>
  <si>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</si>
  <si>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</si>
  <si>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</si>
  <si>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CATALINA I SECTOR de la localidad de Kennedy con el fin de ejecutar
la Obra con Saldo Pedagógico derivada de la Convocatoria Obras con Saldo Pedagógico de la Gerencia de Proyectos
del IDPAC.</t>
  </si>
  <si>
    <t>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</si>
  <si>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</si>
  <si>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</si>
  <si>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</si>
  <si>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</si>
  <si>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EL CURUBO de la localidad de Usme con el fin de ejecutar la Obra con Saldo Pedagógico derivada de la Convocatoria Obras con Saldo Pedagógico de la Gerencia de Proyectos del IDPAC.</t>
  </si>
  <si>
    <t>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</si>
  <si>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</si>
  <si>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</si>
  <si>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acompañar las labores administrativas, precontractuales,
contractuales y postcontractuales de la Subdirección de fortalecimiento de la
Organización Social</t>
  </si>
  <si>
    <t>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</si>
  <si>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</si>
  <si>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</si>
  <si>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</si>
  <si>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</si>
  <si>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</si>
  <si>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brindar apoyo jurídico en los asuntos administrativos y de
gestión concernientes a la Secretaría General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</si>
  <si>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</si>
  <si>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y con autonomía técnica y
administrativa, para implementar y apoyar la estrategia de alianzas y redes de la
Escuela de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</si>
  <si>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</si>
  <si>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que permitan el desarrollo de la estrategia de acompañamiento a los
espacios e instancias de participación de Mujeres y Sector LGBTI.</t>
  </si>
  <si>
    <t>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t>
  </si>
  <si>
    <t>Prestar los servicios profesionales de manera temporal, con autonomía técnica y
administrativa para fortalecer los procesos organizativos de interés para los
migrantes en el Distrito Capital.</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</si>
  <si>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</si>
  <si>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</si>
  <si>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</si>
  <si>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</si>
  <si>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</si>
  <si>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</si>
  <si>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</si>
  <si>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</si>
  <si>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</si>
  <si>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</si>
  <si>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</si>
  <si>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</si>
  <si>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</si>
  <si>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</si>
  <si>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</si>
  <si>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</si>
  <si>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</si>
  <si>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</si>
  <si>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CONTRATAR EL MANTENIMIENTO, SOPORTE Y RENOVACIÓN DE SMARTNET, SWITCHES CISCO</t>
  </si>
  <si>
    <t>Contratar el suministro de bonos tecnológicos, para el fortalecimiento de
los procesos organizativos y participativos de la población Negra
Afrocolombiana residentes en Bogotá, en el marco del Convenio
Interadministrativo No. 1468-2022</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</si>
  <si>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</si>
  <si>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para el desarrollo, implementación y puesta en producción de los
sitios web que adelanta el IDPAC</t>
  </si>
  <si>
    <t>INTERVENTORÍA TÉCNICA, ADMINISTRATIVA, FINANCIERA Y JURÍDICA AL
CONTRATO CUYO OBJETO ES: ADECUACIÓN Y MEJORAMIENTO DE LA
INFRAESTRUCTURA FÍSICA DE LA SEDE PRINCIPAL DEL IDPAC - ETAPA III.</t>
  </si>
  <si>
    <t>ADECUACIÓN Y MEJORAMIENTO DE LA INFRAESTRUCTURA FÍSICA DE LA
SEDE PRINCIPAL DEL IDPAC - ETAPA III.</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</si>
  <si>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</si>
  <si>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de manera temporal, para desarrollar procesos de participación y organización para
las comunidades indígenas residente en Bogotá</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</si>
  <si>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</si>
  <si>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</si>
  <si>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</si>
  <si>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</si>
  <si>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</si>
  <si>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</si>
  <si>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RENOVACIÓN DEL LICENCIAMIENTO ARCGIS</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</si>
  <si>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</si>
  <si>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</si>
  <si>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</si>
  <si>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</si>
  <si>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</si>
  <si>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t>
  </si>
  <si>
    <t>Prestar los servicios profesionales, de manera temporal y con autonomía técnica y
administrativa para realizar el diseño gráfico de las piezas que surjan de las
actividades y proyectos desarrollados por el Particilab</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</si>
  <si>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</si>
  <si>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</si>
  <si>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ADQUISICIÓN DE ELEMENTOS TECNOLÓGICOS,DE PROYECCIÓN DE IMAGEN Y ACCESORIOSEN EL MARCO DEL CONVENIOINTERADMINISTRATIVO N° 1468 – 2022 PARA ELFORTALECIMIENTO DE LAS ORGANIZACIONESSOCIALES GANADORAS DEL FONDO CHIKANÁ</t>
  </si>
  <si>
    <t>ADQUISICIÓN DE ELEMENTOS TECNOLÓGICOS,DE PROYECCIÓN DE IMAGEN Y ACCESORIOSEN EL MARCO DEL CONVENIOINTERADMINISTRATIVO N° 1114 – 2022 PARA ELFORTALECIMIENTO DE LAS ORGANIZACIONESSOCIALES DE MUJERES GANADORAS DE LACONVOCATORIA BOGOTÁ CON LAS MUJERES2023-2.0.</t>
  </si>
  <si>
    <t>15 15. Contrato de Obra</t>
  </si>
  <si>
    <t>10 10-Contrato de Obra</t>
  </si>
  <si>
    <t>Septiembre</t>
  </si>
  <si>
    <t>https://community.secop.gov.co/Public/Tendering/OpportunityDetail/Index?noticeUID=CO1.NTC.4942545&amp;isFromPublicArea=True&amp;isModal=False</t>
  </si>
  <si>
    <t>https://community.secop.gov.co/Public/Tendering/OpportunityDetail/Index?noticeUID=CO1.NTC.4922771&amp;isFromPublicArea=True&amp;isModal=False</t>
  </si>
  <si>
    <t>https://community.secop.gov.co/Public/Tendering/OpportunityDetail/Index?noticeUID=CO1.NTC.4939815&amp;isFromPublicArea=True&amp;isModal=False</t>
  </si>
  <si>
    <t>https://community.secop.gov.co/Public/Tendering/OpportunityDetail/Index?noticeUID=CO1.NTC.4945939&amp;isFromPublicArea=True&amp;isModal=False</t>
  </si>
  <si>
    <t>https://community.secop.gov.co/Public/Tendering/OpportunityDetail/Index?noticeUID=CO1.NTC.4953468&amp;isFromPublicArea=True&amp;isModal=False</t>
  </si>
  <si>
    <t>https://community.secop.gov.co/Public/Tendering/OpportunityDetail/Index?noticeUID=CO1.NTC.4932482&amp;isFromPublicArea=True&amp;isModal=False</t>
  </si>
  <si>
    <t>https://community.secop.gov.co/Public/Tendering/OpportunityDetail/Index?noticeUID=CO1.NTC.4953892&amp;isFromPublicArea=True&amp;isModal=False</t>
  </si>
  <si>
    <t>https://community.secop.gov.co/Public/Tendering/OpportunityDetail/Index?noticeUID=CO1.NTC.4953463&amp;isFromPublicArea=True&amp;isModal=False</t>
  </si>
  <si>
    <t>https://community.secop.gov.co/Public/Tendering/OpportunityDetail/Index?noticeUID=CO1.NTC.4932713&amp;isFromPublicArea=True&amp;isModal=False</t>
  </si>
  <si>
    <t>https://community.secop.gov.co/Public/Tendering/OpportunityDetail/Index?noticeUID=CO1.NTC.4940013&amp;isFromPublicArea=True&amp;isModal=False</t>
  </si>
  <si>
    <t>https://community.secop.gov.co/Public/Tendering/OpportunityDetail/Index?noticeUID=CO1.NTC.4940204&amp;isFromPublicArea=True&amp;isModal=False</t>
  </si>
  <si>
    <t>https://community.secop.gov.co/Public/Tendering/OpportunityDetail/Index?noticeUID=CO1.NTC.4939805&amp;isFromPublicArea=True&amp;isModal=False</t>
  </si>
  <si>
    <t>https://community.secop.gov.co/Public/Tendering/OpportunityDetail/Index?noticeUID=CO1.NTC.4939559&amp;isFromPublicArea=True&amp;isModal=False</t>
  </si>
  <si>
    <t>https://community.secop.gov.co/Public/Tendering/OpportunityDetail/Index?noticeUID=CO1.NTC.4932471&amp;isFromPublicArea=True&amp;isModal=False</t>
  </si>
  <si>
    <t>https://community.secop.gov.co/Public/Tendering/OpportunityDetail/Index?noticeUID=CO1.NTC.4939917&amp;isFromPublicArea=True&amp;isModal=False</t>
  </si>
  <si>
    <t>https://community.secop.gov.co/Public/Tendering/OpportunityDetail/Index?noticeUID=CO1.NTC.4932388&amp;isFromPublicArea=True&amp;isModal=False</t>
  </si>
  <si>
    <t>https://community.secop.gov.co/Public/Tendering/OpportunityDetail/Index?noticeUID=CO1.NTC.4953464&amp;isFromPublicArea=True&amp;isModal=False</t>
  </si>
  <si>
    <t>https://community.secop.gov.co/Public/Tendering/OpportunityDetail/Index?noticeUID=CO1.NTC.4931856&amp;isFromPublicArea=True&amp;isModal=False</t>
  </si>
  <si>
    <t>https://community.secop.gov.co/Public/Tendering/OpportunityDetail/Index?noticeUID=CO1.NTC.4952972&amp;isFromPublicArea=True&amp;isModal=False</t>
  </si>
  <si>
    <t>https://community.secop.gov.co/Public/Tendering/OpportunityDetail/Index?noticeUID=CO1.NTC.4939818&amp;isFromPublicArea=True&amp;isModal=False</t>
  </si>
  <si>
    <t>https://community.secop.gov.co/Public/Tendering/OpportunityDetail/Index?noticeUID=CO1.NTC.4939556&amp;isFromPublicArea=True&amp;isModal=False</t>
  </si>
  <si>
    <t>https://community.secop.gov.co/Public/Tendering/OpportunityDetail/Index?noticeUID=CO1.NTC.4953582&amp;isFromPublicArea=True&amp;isModal=False</t>
  </si>
  <si>
    <t>https://community.secop.gov.co/Public/Tendering/OpportunityDetail/Index?noticeUID=CO1.NTC.4940205&amp;isFromPublicArea=True&amp;isModal=False</t>
  </si>
  <si>
    <t>https://community.secop.gov.co/Public/Tendering/OpportunityDetail/Index?noticeUID=CO1.NTC.4940014&amp;isFromPublicArea=True&amp;isModal=False</t>
  </si>
  <si>
    <t>https://community.secop.gov.co/Public/Tendering/OpportunityDetail/Index?noticeUID=CO1.NTC.4946023&amp;isFromPublicArea=True&amp;isModal=False</t>
  </si>
  <si>
    <t>https://community.secop.gov.co/Public/Tendering/OpportunityDetail/Index?noticeUID=CO1.NTC.4939921&amp;isFromPublicArea=True&amp;isModal=False</t>
  </si>
  <si>
    <t>https://community.secop.gov.co/Public/Tendering/OpportunityDetail/Index?noticeUID=CO1.NTC.4932706&amp;isFromPublicArea=True&amp;isModal=False</t>
  </si>
  <si>
    <t>https://community.secop.gov.co/Public/Tendering/OpportunityDetail/Index?noticeUID=CO1.NTC.4958438&amp;isFromPublicArea=True&amp;isModal=False</t>
  </si>
  <si>
    <t>https://community.secop.gov.co/Public/Tendering/OpportunityDetail/Index?noticeUID=CO1.NTC.4978161&amp;isFromPublicArea=True&amp;isModal=False</t>
  </si>
  <si>
    <t>https://community.secop.gov.co/Public/Tendering/OpportunityDetail/Index?noticeUID=CO1.NTC.4942547&amp;isFromPublicArea=True&amp;isModal=False</t>
  </si>
  <si>
    <t>https://community.secop.gov.co/Public/Tendering/OpportunityDetail/Index?noticeUID=CO1.NTC.4969626&amp;isFromPublicArea=True&amp;isModal=False</t>
  </si>
  <si>
    <t>https://community.secop.gov.co/Public/Tendering/OpportunityDetail/Index?noticeUID=CO1.NTC.4942542&amp;isFromPublicArea=True&amp;isModal=False</t>
  </si>
  <si>
    <t>https://community.secop.gov.co/Public/Tendering/ContractNoticePhases/View?PPI=CO1.PPI.27318808&amp;isFromPublicArea=True&amp;isModal=False</t>
  </si>
  <si>
    <t>https://community.secop.gov.co/Public/Tendering/OpportunityDetail/Index?noticeUID=CO1.NTC.4959770&amp;isFromPublicArea=True&amp;isModal=False</t>
  </si>
  <si>
    <t>https://community.secop.gov.co/Public/Tendering/OpportunityDetail/Index?noticeUID=CO1.NTC.4960473&amp;isFromPublicArea=True&amp;isModal=False</t>
  </si>
  <si>
    <t>https://community.secop.gov.co/Public/Tendering/OpportunityDetail/Index?noticeUID=CO1.NTC.4969619&amp;isFromPublicArea=True&amp;isModal=False</t>
  </si>
  <si>
    <t>https://community.secop.gov.co/Public/Tendering/OpportunityDetail/Index?noticeUID=CO1.NTC.4968610&amp;isFromPublicArea=True&amp;isModal=False</t>
  </si>
  <si>
    <t>https://community.secop.gov.co/Public/Tendering/OpportunityDetail/Index?noticeUID=CO1.NTC.4978507&amp;isFromPublicArea=True&amp;isModal=False</t>
  </si>
  <si>
    <t>https://community.secop.gov.co/Public/Tendering/OpportunityDetail/Index?noticeUID=CO1.NTC.4967953&amp;isFromPublicArea=True&amp;isModal=False</t>
  </si>
  <si>
    <t>https://community.secop.gov.co/Public/Tendering/OpportunityDetail/Index?noticeUID=CO1.NTC.4978215&amp;isFromPublicArea=True&amp;isModal=False</t>
  </si>
  <si>
    <t>https://community.secop.gov.co/Public/Tendering/OpportunityDetail/Index?noticeUID=CO1.NTC.4978418&amp;isFromPublicArea=True&amp;isModal=False</t>
  </si>
  <si>
    <t>https://community.secop.gov.co/Public/Tendering/OpportunityDetail/Index?noticeUID=CO1.NTC.4985635&amp;isFromPublicArea=True&amp;isModal=False</t>
  </si>
  <si>
    <t>https://community.secop.gov.co/Public/Tendering/OpportunityDetail/Index?noticeUID=CO1.NTC.4985085&amp;isFromPublicArea=True&amp;isModal=False</t>
  </si>
  <si>
    <t>https://community.secop.gov.co/Public/Tendering/OpportunityDetail/Index?noticeUID=CO1.NTC.4967961&amp;isFromPublicArea=True&amp;isModal=False</t>
  </si>
  <si>
    <t>https://community.secop.gov.co/Public/Tendering/OpportunityDetail/Index?noticeUID=CO1.NTC.4985772&amp;isFromPublicArea=True&amp;isModal=False</t>
  </si>
  <si>
    <t>https://community.secop.gov.co/Public/Tendering/OpportunityDetail/Index?noticeUID=CO1.NTC.4967949&amp;isFromPublicArea=True&amp;isModal=False</t>
  </si>
  <si>
    <t>https://community.secop.gov.co/Public/Tendering/OpportunityDetail/Index?noticeUID=CO1.NTC.4985855&amp;isFromPublicArea=True&amp;isModal=False</t>
  </si>
  <si>
    <t>https://community.secop.gov.co/Public/Tendering/OpportunityDetail/Index?noticeUID=CO1.NTC.4967788&amp;isFromPublicArea=True&amp;isModal=False</t>
  </si>
  <si>
    <t>https://community.secop.gov.co/Public/Tendering/OpportunityDetail/Index?noticeUID=CO1.NTC.4968030&amp;isFromPublicArea=True&amp;isModal=False</t>
  </si>
  <si>
    <t>https://community.secop.gov.co/Public/Tendering/OpportunityDetail/Index?noticeUID=CO1.NTC.4985352&amp;isFromPublicArea=True&amp;isModal=False</t>
  </si>
  <si>
    <t>https://community.secop.gov.co/Public/Tendering/OpportunityDetail/Index?noticeUID=CO1.NTC.4906278</t>
  </si>
  <si>
    <t>https://community.secop.gov.co/Public/Tendering/OpportunityDetail/Index?noticeUID=CO1.NTC.4985675&amp;isFromPublicArea=True&amp;isModal=False</t>
  </si>
  <si>
    <t>https://community.secop.gov.co/Public/Tendering/OpportunityDetail/Index?noticeUID=CO1.NTC.4996251&amp;isFromPublicArea=True&amp;isModal=False</t>
  </si>
  <si>
    <t>https://community.secop.gov.co/Public/Tendering/OpportunityDetail/Index?noticeUID=CO1.NTC.4823018</t>
  </si>
  <si>
    <t>https://community.secop.gov.co/Public/Tendering/OpportunityDetail/Index?noticeUID=CO1.NTC.4923429</t>
  </si>
  <si>
    <t>https://community.secop.gov.co/Public/Tendering/OpportunityDetail/Index?noticeUID=CO1.NTC.4923356</t>
  </si>
  <si>
    <t>https://community.secop.gov.co/Public/Tendering/OpportunityDetail/Index?noticeUID=CO1.NTC.4923194</t>
  </si>
  <si>
    <t>https://community.secop.gov.co/Public/Tendering/OpportunityDetail/Index?noticeUID=CO1.NTC.4923093</t>
  </si>
  <si>
    <t>https://community.secop.gov.co/Public/Tendering/OpportunityDetail/Index?noticeUID=CO1.NTC.4923448</t>
  </si>
  <si>
    <t>https://community.secop.gov.co/Public/Tendering/OpportunityDetail/Index?noticeUID=CO1.NTC.4923959</t>
  </si>
  <si>
    <t>https://community.secop.gov.co/Public/Tendering/OpportunityDetail/Index?noticeUID=CO1.NTC.4928504</t>
  </si>
  <si>
    <t>https://community.secop.gov.co/Public/Tendering/OpportunityDetail/Index?noticeUID=CO1.NTC.4931591</t>
  </si>
  <si>
    <t>https://community.secop.gov.co/Public/Tendering/OpportunityDetail/Index?noticeUID=CO1.NTC.4933175</t>
  </si>
  <si>
    <t>https://community.secop.gov.co/Public/Tendering/OpportunityDetail/Index?noticeUID=CO1.NTC.4936046</t>
  </si>
  <si>
    <t>https://community.secop.gov.co/Public/Tendering/OpportunityDetail/Index?noticeUID=CO1.NTC.4933832</t>
  </si>
  <si>
    <t>https://community.secop.gov.co/Public/Tendering/OpportunityDetail/Index?noticeUID=CO1.NTC.4933829</t>
  </si>
  <si>
    <t>https://community.secop.gov.co/Public/Tendering/OpportunityDetail/Index?noticeUID=CO1.NTC.4933487</t>
  </si>
  <si>
    <t>https://community.secop.gov.co/Public/Tendering/OpportunityDetail/Index?noticeUID=CO1.NTC.4933472</t>
  </si>
  <si>
    <t>https://community.secop.gov.co/Public/Tendering/OpportunityDetail/Index?noticeUID=CO1.NTC.4934371</t>
  </si>
  <si>
    <t>https://community.secop.gov.co/Public/Tendering/OpportunityDetail/Index?noticeUID=CO1.NTC.4935133</t>
  </si>
  <si>
    <t>https://community.secop.gov.co/Public/Tendering/OpportunityDetail/Index?noticeUID=CO1.NTC.4934615</t>
  </si>
  <si>
    <t>https://community.secop.gov.co/Public/Tendering/OpportunityDetail/Index?noticeUID=CO1.NTC.4934744</t>
  </si>
  <si>
    <t>https://community.secop.gov.co/Public/Tendering/OpportunityDetail/Index?noticeUID=CO1.NTC.4934851</t>
  </si>
  <si>
    <t>https://community.secop.gov.co/Public/Tendering/OpportunityDetail/Index?noticeUID=CO1.NTC.4935714</t>
  </si>
  <si>
    <t>https://community.secop.gov.co/Public/Tendering/OpportunityDetail/Index?noticeUID=CO1.NTC.4996169&amp;isFromPublicArea=True&amp;isModal=False</t>
  </si>
  <si>
    <t>https://community.secop.gov.co/Public/Tendering/OpportunityDetail/Index?noticeUID=CO1.NTC.4945547</t>
  </si>
  <si>
    <t>https://community.secop.gov.co/Public/Tendering/OpportunityDetail/Index?noticeUID=CO1.NTC.4950544</t>
  </si>
  <si>
    <t>https://community.secop.gov.co/Public/Tendering/OpportunityDetail/Index?noticeUID=CO1.NTC.4951130</t>
  </si>
  <si>
    <t>https://community.secop.gov.co/Public/Tendering/OpportunityDetail/Index?noticeUID=CO1.NTC.4950800</t>
  </si>
  <si>
    <t>https://community.secop.gov.co/Public/Tendering/OpportunityDetail/Index?noticeUID=CO1.NTC.4953053</t>
  </si>
  <si>
    <t>https://community.secop.gov.co/Public/Tendering/OpportunityDetail/Index?noticeUID=CO1.NTC.4956248</t>
  </si>
  <si>
    <t>https://community.secop.gov.co/Public/Tendering/OpportunityDetail/Index?noticeUID=CO1.NTC.4956507</t>
  </si>
  <si>
    <t>https://community.secop.gov.co/Public/Tendering/OpportunityDetail/Index?noticeUID=CO1.NTC.4959319</t>
  </si>
  <si>
    <t>https://community.secop.gov.co/Public/Tendering/OpportunityDetail/Index?noticeUID=CO1.NTC.4961594</t>
  </si>
  <si>
    <t>https://community.secop.gov.co/Public/Tendering/OpportunityDetail/Index?noticeUID=CO1.NTC.4969178</t>
  </si>
  <si>
    <t>https://community.secop.gov.co/Public/Tendering/OpportunityDetail/Index?noticeUID=CO1.NTC.4975720&amp;isFromPublicArea=True&amp;isModal=False</t>
  </si>
  <si>
    <t>https://community.secop.gov.co/Public/Tendering/ContractNoticePhases/View?PPI=CO1.PPI.27361920&amp;isFromPublicArea=True&amp;isModal=False</t>
  </si>
  <si>
    <t>https://community.secop.gov.co/Public/Tendering/ContractNoticePhases/View?PPI=CO1.PPI.27374987&amp;isFromPublicArea=True&amp;isModal=False</t>
  </si>
  <si>
    <t>https://community.secop.gov.co/Public/Tendering/OpportunityDetail/Index?noticeUID=CO1.NTC.4973798&amp;isFromPublicArea=True&amp;isModal=False</t>
  </si>
  <si>
    <t>https://community.secop.gov.co/Public/Tendering/OpportunityDetail/Index?noticeUID=CO1.NTC.4974039&amp;isFromPublicArea=True&amp;isModal=False</t>
  </si>
  <si>
    <t>https://community.secop.gov.co/Public/Tendering/OpportunityDetail/Index?noticeUID=CO1.NTC.4974345&amp;isFromPublicArea=True&amp;isModal=False</t>
  </si>
  <si>
    <t>https://community.secop.gov.co/Public/Tendering/OpportunityDetail/Index?noticeUID=CO1.NTC.4975719&amp;isFromPublicArea=True&amp;isModal=False</t>
  </si>
  <si>
    <t>https://community.secop.gov.co/Public/Tendering/OpportunityDetail/Index?noticeUID=CO1.NTC.4925986</t>
  </si>
  <si>
    <t>https://community.secop.gov.co/Public/Tendering/OpportunityDetail/Index?noticeUID=CO1.NTC.4890086</t>
  </si>
  <si>
    <t>https://community.secop.gov.co/Public/Tendering/OpportunityDetail/Index?noticeUID=CO1.NTC.4977433</t>
  </si>
  <si>
    <t>https://community.secop.gov.co/Public/Tendering/OpportunityDetail/Index?noticeUID=CO1.NTC.4977498</t>
  </si>
  <si>
    <t>https://community.secop.gov.co/Public/Tendering/OpportunityDetail/Index?noticeUID=CO1.NTC.4978175</t>
  </si>
  <si>
    <t>https://community.secop.gov.co/Public/Tendering/OpportunityDetail/Index?noticeUID=CO1.NTC.4863033</t>
  </si>
  <si>
    <t>https://community.secop.gov.co/Public/Tendering/OpportunityDetail/Index?noticeUID=CO1.NTC.4853974</t>
  </si>
  <si>
    <t>https://community.secop.gov.co/Public/Tendering/OpportunityDetail/Index?noticeUID=CO1.NTC.4985566</t>
  </si>
  <si>
    <t>https://community.secop.gov.co/Public/Tendering/OpportunityDetail/Index?noticeUID=CO1.NTC.4985662</t>
  </si>
  <si>
    <t>https://community.secop.gov.co/Public/Tendering/OpportunityDetail/Index?noticeUID=CO1.NTC.4985904</t>
  </si>
  <si>
    <t>https://community.secop.gov.co/Public/Tendering/OpportunityDetail/Index?noticeUID=CO1.NTC.4986638</t>
  </si>
  <si>
    <t>https://community.secop.gov.co/Public/Tendering/OpportunityDetail/Index?noticeUID=CO1.NTC.4986690</t>
  </si>
  <si>
    <t>https://community.secop.gov.co/Public/Tendering/OpportunityDetail/Index?noticeUID=CO1.NTC.4986473</t>
  </si>
  <si>
    <t>https://community.secop.gov.co/Public/Tendering/ContractNoticePhases/View?PPI=CO1.PPI.27441690</t>
  </si>
  <si>
    <t>https://community.secop.gov.co/Public/Tendering/OpportunityDetail/Index?noticeUID=CO1.NTC.4987623</t>
  </si>
  <si>
    <t>https://community.secop.gov.co/Public/Tendering/OpportunityDetail/Index?noticeUID=CO1.NTC.4987512</t>
  </si>
  <si>
    <t>https://community.secop.gov.co/Public/Tendering/OpportunityDetail/Index?noticeUID=CO1.NTC.4988209</t>
  </si>
  <si>
    <t>https://community.secop.gov.co/Public/Tendering/OpportunityDetail/Index?noticeUID=CO1.NTC.4987559</t>
  </si>
  <si>
    <t>https://community.secop.gov.co/Public/Tendering/OpportunityDetail/Index?noticeUID=CO1.NTC.4992595</t>
  </si>
  <si>
    <t>https://community.secop.gov.co/Public/Tendering/OpportunityDetail/Index?noticeUID=CO1.NTC.4995360</t>
  </si>
  <si>
    <t>https://community.secop.gov.co/Public/Tendering/OpportunityDetail/Index?noticeUID=CO1.NTC.4995458</t>
  </si>
  <si>
    <t>https://community.secop.gov.co/Public/Tendering/OpportunityDetail/Index?noticeUID=CO1.NTC.4996367</t>
  </si>
  <si>
    <t>https://community.secop.gov.co/Public/Tendering/OpportunityDetail/Index?noticeUID=CO1.NTC.4998487</t>
  </si>
  <si>
    <t>https://community.secop.gov.co/Public/Tendering/OpportunityDetail/Index?noticeUID=CO1.NTC.4998800</t>
  </si>
  <si>
    <t>https://community.secop.gov.co/Public/Tendering/OpportunityDetail/Index?noticeUID=CO1.NTC.4999205</t>
  </si>
  <si>
    <t>https://community.secop.gov.co/Public/Tendering/OpportunityDetail/Index?noticeUID=CO1.NTC.5004957</t>
  </si>
  <si>
    <t>https://community.secop.gov.co/Public/Tendering/OpportunityDetail/Index?noticeUID=CO1.NTC.5010845</t>
  </si>
  <si>
    <t>https://community.secop.gov.co/Public/Tendering/OpportunityDetail/Index?noticeUID=CO1.NTC.5007700</t>
  </si>
  <si>
    <t>https://community.secop.gov.co/Public/Tendering/OpportunityDetail/Index?noticeUID=CO1.NTC.5011864&amp;isFromPublicArea=True&amp;isModal=False</t>
  </si>
  <si>
    <t>https://community.secop.gov.co/Public/Tendering/OpportunityDetail/Index?noticeUID=CO1.NTC.5011695&amp;isFromPublicArea=True&amp;isModal=False</t>
  </si>
  <si>
    <t>https://community.secop.gov.co/Public/Tendering/OpportunityDetail/Index?noticeUID=CO1.NTC.5011021</t>
  </si>
  <si>
    <t>https://www.colombiacompra.gov.co/tienda-virtual-del-estado-colombiano/ordenes-compra/115743</t>
  </si>
  <si>
    <t>https://www.colombiacompra.gov.co/tienda-virtual-del-estado-colombiano/ordenes-compra/116530</t>
  </si>
  <si>
    <t>JUNTA DE ACCIÓN COMUNAL MONTEBELLO DE LA LOCALIDAD DE SAN CRISTOBAL</t>
  </si>
  <si>
    <t xml:space="preserve">JUNTA DE ACCIÓN COMUNAL LA GUACA DE LA LOCALIDAD DE PUENTE ARANDA </t>
  </si>
  <si>
    <t>JUNTA DE ACCIÓN COMUNAL VILLA ALEXANDRA DE LA LOCALIDAD DE KENNEDY</t>
  </si>
  <si>
    <t>JUNTA DE ACCIÓN COMUNAL SAN PABLO II SECTOR DE LA LOCALIDAD DE FONTIBÓN</t>
  </si>
  <si>
    <t>JUNTA DE ACCIÓN COMUNAL SAN VICENTE PARTE ALTA DE LA LOCALIDAD DE SAN CRISTOBAL</t>
  </si>
  <si>
    <t>JUNTA DE ACCIÓN COMUNAL DEL BARRIO CARVAJAL III SECTOR DE LA
LOCALIDAD DE KENNEDY</t>
  </si>
  <si>
    <t>JESSICA PAOLA SOTO VACA</t>
  </si>
  <si>
    <t>MERY LUCY VILLAMIL MUÑOZ</t>
  </si>
  <si>
    <t>PROYECTRONIK SAS</t>
  </si>
  <si>
    <t>STEPHANIE LOPEZ MEDICES</t>
  </si>
  <si>
    <t>MARIANA ALMEIDA RODRIGUEZ</t>
  </si>
  <si>
    <t>JUDITH VIVIANA ROJAS MORA</t>
  </si>
  <si>
    <t>LAURA VALENTINA GUTIERREZ YATE</t>
  </si>
  <si>
    <t>REYNALDO GEOVANNY MARTINEZ YOSSA</t>
  </si>
  <si>
    <t>DIORLY MOSQUERA MURILLO</t>
  </si>
  <si>
    <t>KAREN NICOL CRUZ MORA</t>
  </si>
  <si>
    <t>CAROOL KATHERINE RUIZ VELANDIA</t>
  </si>
  <si>
    <t>WENDYS LORAINE PITRE ARIZA</t>
  </si>
  <si>
    <t>JOHN ALEXANDER CORDOBA AREVALO</t>
  </si>
  <si>
    <t>CINDY LORENA BAUTISTA CUBILLOS</t>
  </si>
  <si>
    <t>NYDIA JOHANA NAVARRETE SUAREZ</t>
  </si>
  <si>
    <t>LUISA FERNANDA REYES PEÑA</t>
  </si>
  <si>
    <t>ANGELA NATALIA TORRES SIERRA</t>
  </si>
  <si>
    <t>LIZBETH XIMENA LOZANO AMAYA</t>
  </si>
  <si>
    <t>GIOVANNY ALFONSO URQUIJO AGUIRRE</t>
  </si>
  <si>
    <t>NATHALIA ANDREA VELASQUEZ BURGOS</t>
  </si>
  <si>
    <t>NELLY GIOMARA MOLINA FLOREZ</t>
  </si>
  <si>
    <t>TAHIRY VIVIANA SARMIENTO SOLANO</t>
  </si>
  <si>
    <t>INFO COMUNICACIONES SAS</t>
  </si>
  <si>
    <t>JENNIFER PATRICIA LIVINGSTON ARRIAGA</t>
  </si>
  <si>
    <t>FABIO ANDRES NAVARRETE RIAÑO</t>
  </si>
  <si>
    <t>DATAMOTION S.A.S</t>
  </si>
  <si>
    <t>GRUPO EDS AUTOGAS S.A.S.</t>
  </si>
  <si>
    <t>CLARYICON S.A.S</t>
  </si>
  <si>
    <t>JULIO CESAR ROMERO GOMEZ</t>
  </si>
  <si>
    <t>LUZ LADY VANEGAS LUJAN</t>
  </si>
  <si>
    <t>MARIO WALTEROS MUÑOZ</t>
  </si>
  <si>
    <t>MAURICIO JIMENEZ GUEVARA</t>
  </si>
  <si>
    <t>CLARA ROCIO MUÑOZ HERNANDEZ</t>
  </si>
  <si>
    <t>JUAN DAVID ALBARRACIN HERRERA</t>
  </si>
  <si>
    <t>DANIELA DAYANA VALERA FERNÁNDEZ</t>
  </si>
  <si>
    <t>BIBIANA DEVIA CAMELO</t>
  </si>
  <si>
    <t>ANDREA PALACIOS VILLAMIZAR</t>
  </si>
  <si>
    <t>ANA LEONOR ARIAS ESCOBAR</t>
  </si>
  <si>
    <t>JHONA ALEJANDRO DIAZ CHARRY</t>
  </si>
  <si>
    <t>Aunar esfuerzos con la Junta de Acción Comunal MONTEBELLO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</si>
  <si>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LA GUACA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</si>
  <si>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VILLA ALEXANDRA de la localidad de Kennedy con el fin de ejecutar la Obra con Saldo Pedagógico derivada de la Convocatoria Obras con Saldo Pedagógico de la Gerencia de Proyectos del IDPAC.</t>
  </si>
  <si>
    <t>Aunar esfuerzos con la junta de acción comunal SAN PABLO II SECTOR de la localidad de Fontibón con el fin de ejecutar la Obra con Saldo Pedagógico derivada de la Convocatoria Obras con Saldo Pedagógico, producto de la adición al Convenio Interadministrativo No.1004-2022 suscrito entre el IDPAC y la Secretaría Distrital del Hábitat</t>
  </si>
  <si>
    <t>Aunar esfuerzos con la Junta de acción Comunal SAN VICENTE PARTE ALTA de la localidad de SAN CRISTOBAL con el fin de ejecutar la Obra con Saldo Pedagógico derivada de la Convocatoria Obras con Saldo Pedagógico, producto de la adición del Convenio Interadministrativo No.1004-2022 suscrito entre el IDPAC y la Secretaría Distrital del Habita</t>
  </si>
  <si>
    <t>Aunar esfuerzos para adelantar la convocatoria para la vigencia 2022 en el marco
del CIA 772-2022 con el FDLK; para celebrar el convenio solidario con la junta de
acción comunal del barrio CARVAJAL III SECTOR DE LA LOCALIDAD 08,
Kennedy, con el fin de ejecutar el fortalecimiento y participación de las
organizaciones comunales, e incentivos en intervenciones menores a los salones
comunales como resultado de la convocatoria.</t>
  </si>
  <si>
    <t>Prestar los servicios de apoyo a la gestión con autonomía técnica y administrativa,
de manera temporal, para desarrollar procesos de participación, Organización y
fortalecimiento de la comunidad indígena residente en Bogotá.</t>
  </si>
  <si>
    <t>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t>
  </si>
  <si>
    <t>Prestar los servicios profesionales de manera temporal, con autonomía técnica y
administrativa para realizar seguimiento al desarrollo de la estrategia de
fortalecimiento a las organizaciones sociales y depuración de la plataforma en la
Subdirección de Fortalecimiento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</si>
  <si>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</si>
  <si>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</si>
  <si>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</si>
  <si>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</si>
  <si>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</si>
  <si>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</si>
  <si>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</si>
  <si>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CONTRATAR EL MANTENIMIENTO DE LAS IMPRESORAS, EL ESCÁNER Y EL PLOTTER CON QUE CUENTA EL INSTITUTO DISTRITAL DE LA PARTICIPACIÓN Y ACCIÓN COMUNAL</t>
  </si>
  <si>
    <t>Prestar los servicios profesionales de manera temporal con autonomía técnica y
administrativa para el realizar el seguimiento y el reporte de los procesos y acciones
de la implementación del convenio interadministrativo SCJ-1769 – 2023.</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</si>
  <si>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</si>
  <si>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</si>
  <si>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</si>
  <si>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</si>
  <si>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</si>
  <si>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</si>
  <si>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</si>
  <si>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</si>
  <si>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</si>
  <si>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</si>
  <si>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t>
  </si>
  <si>
    <t>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</si>
  <si>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</si>
  <si>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</si>
  <si>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</si>
  <si>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apoyar la producción y visualización de información cuantitativa
y cualitativa del observatorio de la participación.</t>
  </si>
  <si>
    <t>Prestar los servicios de apoyo a la gestión de manera temporal, con autonomía
técnica y administrativa, para realizar guía técnica, edición, manejo de cámara, dron,
planimetría, y producción de piezas audiovisuales que requiera la Oficina Asesora
de Comunicaciones del IDPAC</t>
  </si>
  <si>
    <t>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t>
  </si>
  <si>
    <t>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t>
  </si>
  <si>
    <t>Aunar esfuerzos para dar cumplimiento a las acciones concertadas en el marco del
artículo 66 del plan distrital de desarrollo 2020-2024.</t>
  </si>
  <si>
    <t>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t>
  </si>
  <si>
    <t>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</si>
  <si>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</si>
  <si>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</si>
  <si>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</si>
  <si>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</si>
  <si>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con autonomía técnica y administrativa
de manera temporal, para desarrollar procesos de participación, Organización y
fortalecimiento de la comunidad NARP residente en Bogotá.</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</si>
  <si>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</si>
  <si>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Renovar el licenciamiento de las licencias Antivirus del Instituto</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</si>
  <si>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</si>
  <si>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para planificar y desarrollar el proceso de la semana Raizal en
Bogotá</t>
  </si>
  <si>
    <t>Contratar el Mantenimiento, equipos activos de red</t>
  </si>
  <si>
    <t>Prestar los servicios profesionales de manera temporal con autonomía técnica y
administrativa que permitan realizar seguimiento al desarrollo de la estrategia de
fortalecimiento a las organizaciones sociales de mujeres y sector LGBTI en la
ciudad.</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</si>
  <si>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</si>
  <si>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ADQUIRIR UNA PANTALLA LED 3.2*1.92 (149")PITCH 3 CON SOPORTE EN ESTRUCTURAMETÁLICA PARA LA MODERNIZACIÓNTECNOLÓGICA DEL IDPAC.</t>
  </si>
  <si>
    <t>Octubre</t>
  </si>
  <si>
    <t>https://community.secop.gov.co/Public/Tendering/OpportunityDetail/Index?noticeUID=CO1.NTC.5055201&amp;isFromPublicArea=True&amp;isModal=False</t>
  </si>
  <si>
    <t>https://community.secop.gov.co/Public/Tendering/OpportunityDetail/Index?noticeUID=CO1.NTC.5055038&amp;isFromPublicArea=True&amp;isModal=False</t>
  </si>
  <si>
    <t>https://community.secop.gov.co/Public/Tendering/OpportunityDetail/Index?noticeUID=CO1.NTC.5011858&amp;isFromPublicArea=True&amp;isModal=False</t>
  </si>
  <si>
    <t>https://community.secop.gov.co/Public/Tendering/OpportunityDetail/Index?noticeUID=CO1.NTC.5011933&amp;isFromPublicArea=True&amp;isModal=False</t>
  </si>
  <si>
    <t xml:space="preserve">https://community.secop.gov.co/Public/Tendering/OpportunityDetail/Index?noticeUID=CO1.NTC.5011850&amp;isFromPublicArea=True&amp;isModal=False
</t>
  </si>
  <si>
    <t>https://community.secop.gov.co/Public/Tendering/OpportunityDetail/Index?noticeUID=CO1.NTC.5024765&amp;isFromPublicArea=True&amp;isModal=False</t>
  </si>
  <si>
    <t>https://community.secop.gov.co/Public/Tendering/OpportunityDetail/Index?noticeUID=CO1.NTC.5021370</t>
  </si>
  <si>
    <t>https://community.secop.gov.co/Public/Tendering/OpportunityDetail/Index?noticeUID=CO1.NTC.5010848</t>
  </si>
  <si>
    <t>https://community.secop.gov.co/Public/Tendering/ContractNoticePhases/View?PPI=CO1.PPI.27570183</t>
  </si>
  <si>
    <t>https://community.secop.gov.co/Public/Tendering/OpportunityDetail/Index?noticeUID=CO1.NTC.5024562</t>
  </si>
  <si>
    <t>https://community.secop.gov.co/Public/Tendering/OpportunityDetail/Index?noticeUID=CO1.NTC.5024198</t>
  </si>
  <si>
    <t>https://community.secop.gov.co/Public/Tendering/OpportunityDetail/Index?noticeUID=CO1.NTC.5020527</t>
  </si>
  <si>
    <t>https://community.secop.gov.co/Public/Tendering/OpportunityDetail/Index?noticeUID=CO1.NTC.5026401</t>
  </si>
  <si>
    <t>https://community.secop.gov.co/Public/Tendering/OpportunityDetail/Index?noticeUID=CO1.NTC.5024065</t>
  </si>
  <si>
    <t>https://community.secop.gov.co/Public/Tendering/OpportunityDetail/Index?noticeUID=CO1.NTC.5023675</t>
  </si>
  <si>
    <t>https://community.secop.gov.co/Public/Tendering/OpportunityDetail/Index?noticeUID=CO1.NTC.5028383</t>
  </si>
  <si>
    <t>https://community.secop.gov.co/Public/Tendering/OpportunityDetail/Index?noticeUID=CO1.NTC.5024734</t>
  </si>
  <si>
    <t>https://community.secop.gov.co/Public/Tendering/OpportunityDetail/Index?noticeUID=CO1.NTC.5040503</t>
  </si>
  <si>
    <t>https://community.secop.gov.co/Public/Tendering/OpportunityDetail/Index?noticeUID=CO1.NTC.5044931</t>
  </si>
  <si>
    <t>https://community.secop.gov.co/Public/Tendering/OpportunityDetail/Index?noticeUID=CO1.NTC.5040460</t>
  </si>
  <si>
    <t>https://community.secop.gov.co/Public/Tendering/OpportunityDetail/Index?noticeUID=CO1.NTC.4983062</t>
  </si>
  <si>
    <t>https://community.secop.gov.co/Public/Tendering/OpportunityDetail/Index?noticeUID=CO1.NTC.5040394</t>
  </si>
  <si>
    <t>https://community.secop.gov.co/Public/Tendering/OpportunityDetail/Index?noticeUID=CO1.NTC.5034510</t>
  </si>
  <si>
    <t>https://community.secop.gov.co/Public/Tendering/OpportunityDetail/Index?noticeUID=CO1.NTC.5040183</t>
  </si>
  <si>
    <t>https://community.secop.gov.co/Public/Tendering/OpportunityDetail/Index?noticeUID=CO1.NTC.5040468</t>
  </si>
  <si>
    <t>https://community.secop.gov.co/Public/Tendering/OpportunityDetail/Index?noticeUID=CO1.NTC.5045072</t>
  </si>
  <si>
    <t>https://community.secop.gov.co/Public/Tendering/OpportunityDetail/Index?noticeUID=CO1.NTC.5049880</t>
  </si>
  <si>
    <t>https://community.secop.gov.co/Public/Tendering/OpportunityDetail/Index?noticeUID=CO1.NTC.5055106</t>
  </si>
  <si>
    <t>https://community.secop.gov.co/Public/Tendering/OpportunityDetail/Index?noticeUID=CO1.NTC.5054847</t>
  </si>
  <si>
    <t>https://community.secop.gov.co/Public/Tendering/OpportunityDetail/Index?noticeUID=CO1.NTC.5054928</t>
  </si>
  <si>
    <t>https://community.secop.gov.co/Public/Tendering/OpportunityDetail/Index?noticeUID=CO1.NTC.5054832</t>
  </si>
  <si>
    <t>https://community.secop.gov.co/Public/Tendering/OpportunityDetail/Index?noticeUID=CO1.NTC.5061143</t>
  </si>
  <si>
    <t>https://community.secop.gov.co/Public/Tendering/OpportunityDetail/Index?noticeUID=CO1.NTC.5059124</t>
  </si>
  <si>
    <t>https://community.secop.gov.co/Public/Tendering/OpportunityDetail/Index?noticeUID=CO1.NTC.5058962</t>
  </si>
  <si>
    <t>https://community.secop.gov.co/Public/Tendering/OpportunityDetail/Index?noticeUID=CO1.NTC.5059558</t>
  </si>
  <si>
    <t>https://community.secop.gov.co/Public/Tendering/OpportunityDetail/Index?noticeUID=CO1.NTC.5061014</t>
  </si>
  <si>
    <t>https://community.secop.gov.co/Public/Tendering/OpportunityDetail/Index?noticeUID=CO1.NTC.5070567</t>
  </si>
  <si>
    <t>https://community.secop.gov.co/Public/Tendering/OpportunityDetail/Index?noticeUID=CO1.NTC.5070756</t>
  </si>
  <si>
    <t>https://community.secop.gov.co/Public/Tendering/OpportunityDetail/Index?noticeUID=CO1.NTC.5072716</t>
  </si>
  <si>
    <t>https://community.secop.gov.co/Public/Tendering/OpportunityDetail/Index?noticeUID=CO1.NTC.5083575</t>
  </si>
  <si>
    <t>https://community.secop.gov.co/Public/Tendering/OpportunityDetail/Index?noticeUID=CO1.NTC.5081677</t>
  </si>
  <si>
    <t>https://community.secop.gov.co/Public/Tendering/OpportunityDetail/Index?noticeUID=CO1.NTC.5084639</t>
  </si>
  <si>
    <t>https://community.secop.gov.co/Public/Tendering/OpportunityDetail/Index?noticeUID=CO1.NTC.5084328</t>
  </si>
  <si>
    <t>https://community.secop.gov.co/Public/Tendering/OpportunityDetail/Index?noticeUID=CO1.NTC.5092603</t>
  </si>
  <si>
    <t>https://community.secop.gov.co/Public/Tendering/OpportunityDetail/Index?noticeUID=CO1.NTC.5099750</t>
  </si>
  <si>
    <t>https://community.secop.gov.co/Public/Tendering/ContractNoticePhases/View?PPI=CO1.PPI.28011366</t>
  </si>
  <si>
    <t>https://community.secop.gov.co/Public/Tendering/OpportunityDetail/Index?noticeUID=CO1.NTC.5099908</t>
  </si>
  <si>
    <t>https://community.secop.gov.co/Public/Tendering/OpportunityDetail/Index?noticeUID=CO1.NTC.5100008</t>
  </si>
  <si>
    <t>https://community.secop.gov.co/Public/Tendering/OpportunityDetail/Index?noticeUID=CO1.NTC.5100009</t>
  </si>
  <si>
    <t>https://community.secop.gov.co/Public/Tendering/OpportunityDetail/Index?noticeUID=CO1.NTC.5100687</t>
  </si>
  <si>
    <t>https://community.secop.gov.co/Public/Tendering/OpportunityDetail/Index?noticeUID=CO1.NTC.5100693</t>
  </si>
  <si>
    <t>https://community.secop.gov.co/Public/Tendering/OpportunityDetail/Index?noticeUID=CO1.NTC.5100836</t>
  </si>
  <si>
    <t>https://community.secop.gov.co/Public/Tendering/OpportunityDetail/Index?noticeUID=CO1.NTC.5101346</t>
  </si>
  <si>
    <t>https://community.secop.gov.co/Public/Tendering/OpportunityDetail/Index?noticeUID=CO1.NTC.5101345</t>
  </si>
  <si>
    <t>https://community.secop.gov.co/Public/Tendering/OpportunityDetail/Index?noticeUID=CO1.NTC.5036571</t>
  </si>
  <si>
    <t>https://community.secop.gov.co/Public/Tendering/OpportunityDetail/Index?noticeUID=CO1.NTC.5106989</t>
  </si>
  <si>
    <t>https://community.secop.gov.co/Public/Tendering/OpportunityDetail/Index?noticeUID=CO1.NTC.5107153</t>
  </si>
  <si>
    <t>https://community.secop.gov.co/Public/Tendering/OpportunityDetail/Index?noticeUID=CO1.NTC.5106991</t>
  </si>
  <si>
    <t>https://community.secop.gov.co/Public/Tendering/OpportunityDetail/Index?noticeUID=CO1.NTC.5107302</t>
  </si>
  <si>
    <t>https://community.secop.gov.co/Public/Tendering/OpportunityDetail/Index?noticeUID=CO1.NTC.5036559</t>
  </si>
  <si>
    <t>https://community.secop.gov.co/Public/Tendering/OpportunityDetail/Index?noticeUID=CO1.NTC.5110725</t>
  </si>
  <si>
    <t>https://www.colombiacompra.gov.co/tienda-virtual-del-estado-colombiano/ordenes-compra/117303</t>
  </si>
  <si>
    <t>https://www.colombiacompra.gov.co/tienda-virtual-del-estado-colombiano/ordenes-compra/118839</t>
  </si>
  <si>
    <t>JUNTA DE ACCIÓN COMUNAL AMBERES DE LA LOCALIDAD DE SUBA</t>
  </si>
  <si>
    <t>JUNTA DE ACCIÓN COMUNAL CANADA GUIRA SURORIENTAL DE LA LOCALIDAD DE SAN CRISTOBAL</t>
  </si>
  <si>
    <t>HELP SOLUCIONES INFORMATICAS HSI S.A.S</t>
  </si>
  <si>
    <t>FANNY GÓMEZ CORTÉS</t>
  </si>
  <si>
    <t>GUILLERMO CUBILLOS</t>
  </si>
  <si>
    <t>CARLOS ARTURO SAENZ HURTADO</t>
  </si>
  <si>
    <t>Aunar esfuerzos con la Junta de acción Comunal AMBERES de la localidad de SUBA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</si>
  <si>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CANADA GUIRA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</si>
  <si>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Contratar el suministro de repuestos para el mantenimiento correctivo de computadores de escritorio, portátiles y elementos de TI.</t>
  </si>
  <si>
    <t>https://community.secop.gov.co/Public/Tendering/OpportunityDetail/Index?noticeUID=CO1.NTC.4939924&amp;isFromPublicArea=True&amp;isModal=False</t>
  </si>
  <si>
    <t>https://community.secop.gov.co/Public/Tendering/OpportunityDetail/Index?noticeUID=CO1.NTC.4929506</t>
  </si>
  <si>
    <t>suscrito sin iniciar</t>
  </si>
  <si>
    <t>JUNTA DE ACCIÓN COMUNAL JORDAN DE LA LOCALIDAD DE FONTIBON</t>
  </si>
  <si>
    <t>FUNDACION TWO</t>
  </si>
  <si>
    <t>COMUNIDAD INDIGENA PASTOS DE BOGOTA</t>
  </si>
  <si>
    <t>CABILDO INDIGENA MUISCA DE BOSA</t>
  </si>
  <si>
    <t>CLAUDIA SOFIA RAMIREZ GOMEZ</t>
  </si>
  <si>
    <t>GEPSY GERALDINE JIMENEZ RODRIGUEZ</t>
  </si>
  <si>
    <t>DANIEL FERNANDO TUSSO CORTES</t>
  </si>
  <si>
    <t>FUNDACIÓN COLOMBIANOS CONSTRUYENDO CAMINOS</t>
  </si>
  <si>
    <t>SAFETY IN DEEP S.A.S.</t>
  </si>
  <si>
    <t>EDEL JOSE AMAYA PEREZ</t>
  </si>
  <si>
    <t>LAURA NATALIA CASTELLANOS SANCHEZ</t>
  </si>
  <si>
    <t>BRAYAN ALBERTO CASTRO MEDINA</t>
  </si>
  <si>
    <t>SERGIO DAVID HERRERA TIQUE</t>
  </si>
  <si>
    <t>KATHERINE CRUZ LEYVA</t>
  </si>
  <si>
    <t>MELANIE MAKEDA MC´NISH BOWIE</t>
  </si>
  <si>
    <t>GRACIELA JANETH COCUNUBO VILLAREAL</t>
  </si>
  <si>
    <t>GRUPO LOS LAGOS S.A.S</t>
  </si>
  <si>
    <t>CARLOS ALBERTO YOPASA AMAYA</t>
  </si>
  <si>
    <t>LEONARDO ANDRES LOPEZ PEREZ</t>
  </si>
  <si>
    <t>MANUEL ALFREDO MUÑOZ GUTIERREZ</t>
  </si>
  <si>
    <t>HAROL ALEXANDER VILLAY QUIÑONES</t>
  </si>
  <si>
    <t>ALEJANDRA VELASQUEZ SALINAS</t>
  </si>
  <si>
    <t>MAYRA ALEJANDRA CERRA MONTERROZA</t>
  </si>
  <si>
    <t>COMERCIALIZADORA SEMCAR S.A.S</t>
  </si>
  <si>
    <t>OFIBOD SAS</t>
  </si>
  <si>
    <t>BONGA BUSTAMANTE S.A.S</t>
  </si>
  <si>
    <t>JOANNA ANDREA NAVARRETE OCHOA</t>
  </si>
  <si>
    <t>DIEGO FEDERICO SALNAVE GONZALEZ</t>
  </si>
  <si>
    <t>ERLIKA MURILLEJO GAONA</t>
  </si>
  <si>
    <t>WAYNA CAPAC MUYUY AGREDA</t>
  </si>
  <si>
    <t>PROINCOL JK SAS</t>
  </si>
  <si>
    <t>VALENTINA CASTELLANOS CADENA</t>
  </si>
  <si>
    <t>OSCAR ARMANDO TAPIE TARAPUES</t>
  </si>
  <si>
    <t>CRISTIAN CAMILO CHIGUASUQUE GONZALEZ</t>
  </si>
  <si>
    <t>ALEJANDRINA VERNAZA QUIÑONES</t>
  </si>
  <si>
    <t>SANDRA MILENA SUAREZ ACUÑA</t>
  </si>
  <si>
    <t>GLADIS ELENA CORREA GIRALDO</t>
  </si>
  <si>
    <t>JUANA MARIA ZULETA SANDOVAL</t>
  </si>
  <si>
    <t>JUAN MANUEL VELANDIA AUZA</t>
  </si>
  <si>
    <t>MARCELA BUSTAMANTE SERPA</t>
  </si>
  <si>
    <t>JEFFERSON DAVID DUQUE PADILLA</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</si>
  <si>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</si>
  <si>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</si>
  <si>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</si>
  <si>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</si>
  <si>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</si>
  <si>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Contratar la renovación, actualización, licenciamiento y soporte técnico de la
solución de seguridad check point.</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</si>
  <si>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</si>
  <si>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</si>
  <si>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</si>
  <si>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</si>
  <si>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forma temporal con autonomía técnica y administrativa para el acompañamiento contable dentro de la ejecución del Convenio interadministrativo No. 477 de 2023 suscrito con la Alcaldía de Bosa.</t>
  </si>
  <si>
    <t>Prestar los servicios profesionales de manera temporal y con autonomía técnica y
administrativa, para implementar y acompañar los procesos de formación de
enfoque diferencial étnico raizal de la Escuela de Participación.</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</si>
  <si>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</si>
  <si>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Contratar el suministro de elementos de papelería, útiles de escritorio, tóner y cartuchos requeridos por el Instituto Distrital
de la Participación y Acción Comunal.</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</si>
  <si>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</si>
  <si>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</si>
  <si>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</si>
  <si>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Prestar los servicios de apoyo a la gestión de manera temporal con autonomía técnica y administrativa para el fomento de la participación juvenil en el marco del Sistema Distrital de Juventud, en las localidades de Kennedy y Fontibón</t>
  </si>
  <si>
    <t>Prestar los servicios profesionales de manera temporal con autonomía técnica y
administrativa para realizar actividades administrativas para el Fondo Chikaná en el
marco del convenio interadministrativo N° 1468 – 2022</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</si>
  <si>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</si>
  <si>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ADQUIRIR UN ESCÁNER PARA DIGITALIZAR LA DOCUMENTACIÓN EN EL PROCESO DE GESTIÓN DOCUMENTAL DEL INSTITUTO DISTRITAL DE LA PARTICIPACIÓN Y ACCIÓN COMUNAL.</t>
  </si>
  <si>
    <t>ADQUISICIÓN DE ELEMENTOS Y ACCESORIOS TECNOLÓGICOS PARA
EL FORTALECIMIENTO Y PROMOCIÓN DE LAS ORGANIZACIONES
SOCIALES Y MEDIOS COMUNITARIOS, BENEFICIARIOS DEL FONDO DE
INICIATIVAS CHIKANÁ Y LABLOCAL</t>
  </si>
  <si>
    <t>Prestar los servicios profesionales de forma temporal con autonomía técnica y
administrativa para apoyar la supervisión del convenio 772-2022 suscrito con el
FDLK.</t>
  </si>
  <si>
    <t>PRESTACIÓN DE SERVICIOS DE INTERPRETACIÓN DE LENGUA DE SEÑAS COLOMBIANA PARA GARANTIZAR LA ACCESIBILIDAD Y EL ACCESO A LA INFORMACIÓN DE LAS PERSONAS CON DISCAPACIDAD AUDITIVA</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</si>
  <si>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</si>
  <si>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</si>
  <si>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CONTRATAR LA ELABORACIÓN E INSTALACIÓN DEL AVISO INSTITUCIONAL PARA LA SEDE PRINCIPAL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</si>
  <si>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</si>
  <si>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</si>
  <si>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8 Otra Regimen Especial</t>
  </si>
  <si>
    <t>Noviembre</t>
  </si>
  <si>
    <t>https://community.secop.gov.co/Public/Tendering/OpportunityDetail/Index?noticeUID=CO1.NTC.5175047</t>
  </si>
  <si>
    <t>https://community.secop.gov.co/Public/Tendering/OpportunityDetail/Index?noticeUID=CO1.NTC.5175048</t>
  </si>
  <si>
    <t>https://community.secop.gov.co/Public/Tendering/OpportunityDetail/Index?noticeUID=CO1.NTC.5178002</t>
  </si>
  <si>
    <t>https://community.secop.gov.co/Public/Tendering/OpportunityDetail/Index?noticeUID=CO1.NTC.5109868</t>
  </si>
  <si>
    <t>https://community.secop.gov.co/Public/Tendering/OpportunityDetail/Index?noticeUID=CO1.NTC.5117246</t>
  </si>
  <si>
    <t>https://community.secop.gov.co/Public/Tendering/OpportunityDetail/Index?noticeUID=CO1.NTC.5117241</t>
  </si>
  <si>
    <t>https://community.secop.gov.co/Public/Tendering/OpportunityDetail/Index?noticeUID=CO1.NTC.5146475&amp;isFromPublicArea=True&amp;isModal=False</t>
  </si>
  <si>
    <t>https://community.secop.gov.co/Public/Tendering/OpportunityDetail/Index?noticeUID=CO1.NTC.5029433</t>
  </si>
  <si>
    <t>https://community.secop.gov.co/Public/Tendering/OpportunityDetail/Index?noticeUID=CO1.NTC.5126745</t>
  </si>
  <si>
    <t>https://community.secop.gov.co/Public/Tendering/OpportunityDetail/Index?noticeUID=CO1.NTC.5126732</t>
  </si>
  <si>
    <t>https://community.secop.gov.co/Public/Tendering/OpportunityDetail/Index?noticeUID=CO1.NTC.5130702</t>
  </si>
  <si>
    <t>https://community.secop.gov.co/Public/Tendering/OpportunityDetail/Index?noticeUID=CO1.NTC.5130609</t>
  </si>
  <si>
    <t>https://community.secop.gov.co/Public/Tendering/OpportunityDetail/Index?noticeUID=CO1.NTC.5130703</t>
  </si>
  <si>
    <t>https://community.secop.gov.co/Public/Tendering/OpportunityDetail/Index?noticeUID=CO1.NTC.5132179</t>
  </si>
  <si>
    <t>https://community.secop.gov.co/Public/Tendering/OpportunityDetail/Index?noticeUID=CO1.NTC.5132371</t>
  </si>
  <si>
    <t>https://community.secop.gov.co/Public/Tendering/OpportunityDetail/Index?noticeUID=CO1.NTC.5132100</t>
  </si>
  <si>
    <t>https://community.secop.gov.co/Public/Tendering/OpportunityDetail/Index?noticeUID=CO1.NTC.5080134</t>
  </si>
  <si>
    <t>https://community.secop.gov.co/Public/Tendering/OpportunityDetail/Index?noticeUID=CO1.NTC.5135901</t>
  </si>
  <si>
    <t>https://community.secop.gov.co/Public/Tendering/OpportunityDetail/Index?noticeUID=CO1.NTC.5137308</t>
  </si>
  <si>
    <t>https://community.secop.gov.co/Public/Tendering/OpportunityDetail/Index?noticeUID=CO1.NTC.5148880</t>
  </si>
  <si>
    <t>https://community.secop.gov.co/Public/Tendering/OpportunityDetail/Index?noticeUID=CO1.NTC.5140132</t>
  </si>
  <si>
    <t>https://community.secop.gov.co/Public/Tendering/OpportunityDetail/Index?noticeUID=CO1.NTC.5140354</t>
  </si>
  <si>
    <t>https://community.secop.gov.co/Public/Tendering/OpportunityDetail/Index?noticeUID=CO1.NTC.5152153</t>
  </si>
  <si>
    <t>https://community.secop.gov.co/Public/Tendering/OpportunityDetail/Index?noticeUID=CO1.NTC.5152764</t>
  </si>
  <si>
    <t>https://community.secop.gov.co/Public/Tendering/OpportunityDetail/Index?noticeUID=CO1.NTC.5152782</t>
  </si>
  <si>
    <t>https://community.secop.gov.co/Public/Tendering/OpportunityDetail/Index?noticeUID=CO1.NTC.5085480</t>
  </si>
  <si>
    <t>https://community.secop.gov.co/Public/Tendering/OpportunityDetail/Index?noticeUID=CO1.NTC.5048030</t>
  </si>
  <si>
    <t>https://community.secop.gov.co/Public/Tendering/OpportunityDetail/Index?noticeUID=CO1.NTC.5164359</t>
  </si>
  <si>
    <t>https://community.secop.gov.co/Public/Tendering/OpportunityDetail/Index?noticeUID=CO1.NTC.5059395</t>
  </si>
  <si>
    <t>https://community.secop.gov.co/Public/Tendering/OpportunityDetail/Index?noticeUID=CO1.NTC.5177137</t>
  </si>
  <si>
    <t>https://community.secop.gov.co/Public/Tendering/OpportunityDetail/Index?noticeUID=CO1.NTC.5177472</t>
  </si>
  <si>
    <t>https://community.secop.gov.co/Public/Tendering/OpportunityDetail/Index?noticeUID=CO1.NTC.5177819</t>
  </si>
  <si>
    <t>https://community.secop.gov.co/Public/Tendering/OpportunityDetail/Index?noticeUID=CO1.NTC.5177650</t>
  </si>
  <si>
    <t>https://community.secop.gov.co/Public/Tendering/OpportunityDetail/Index?noticeUID=CO1.NTC.5177982</t>
  </si>
  <si>
    <t>https://community.secop.gov.co/Public/Tendering/OpportunityDetail/Index?noticeUID=CO1.NTC.5203195</t>
  </si>
  <si>
    <t>https://community.secop.gov.co/Public/Tendering/OpportunityDetail/Index?noticeUID=CO1.NTC.5205756</t>
  </si>
  <si>
    <t>https://community.secop.gov.co/Public/Tendering/OpportunityDetail/Index?noticeUID=CO1.NTC.5227578</t>
  </si>
  <si>
    <t>https://community.secop.gov.co/Public/Tendering/OpportunityDetail/Index?noticeUID=CO1.NTC.5175046</t>
  </si>
  <si>
    <t>https://community.secop.gov.co/Public/Tendering/OpportunityDetail/Index?noticeUID=CO1.NTC.5241544</t>
  </si>
  <si>
    <t>https://community.secop.gov.co/Public/Tendering/OpportunityDetail/Index?noticeUID=CO1.NTC.5243914</t>
  </si>
  <si>
    <t>https://community.secop.gov.co/Public/Tendering/OpportunityDetail/Index?noticeUID=CO1.NTC.5257220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</si>
</sst>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4"/>
      <color theme="0"/>
      <name val="Arial"/>
      <family val="2"/>
    </font>
    <font>
      <sz val="12"/>
      <color rgb="FF000000"/>
      <name val="Arial"/>
      <family val="2"/>
    </font>
    <font>
      <sz val="12"/>
      <color theme="1"/>
      <name val="Arial"/>
      <family val="2"/>
    </font>
    <font>
      <sz val="12"/>
      <name val="Arial"/>
      <family val="2"/>
    </font>
    <font>
      <u/>
      <sz val="12"/>
      <color theme="0"/>
      <name val="Arial"/>
      <family val="2"/>
    </font>
    <font>
      <sz val="12"/>
      <color theme="0"/>
      <name val="Arial"/>
      <family val="2"/>
    </font>
    <font>
      <u/>
      <sz val="12"/>
      <color theme="0"/>
      <name val="Calibri"/>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6">
    <xf numFmtId="0" fontId="0" fillId="0" borderId="0" xfId="0"/>
    <xf numFmtId="0" fontId="7" fillId="0" borderId="0" xfId="0" applyFont="1" applyAlignment="1">
      <alignment horizontal="center" vertical="center" wrapText="1"/>
    </xf>
    <xf numFmtId="3" fontId="12"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66" fontId="13" fillId="0" borderId="1" xfId="19" applyNumberFormat="1" applyFont="1" applyFill="1" applyBorder="1" applyAlignment="1">
      <alignment horizontal="center" vertical="center" wrapText="1"/>
    </xf>
    <xf numFmtId="0" fontId="15" fillId="0" borderId="1" xfId="0" applyFont="1" applyBorder="1" applyAlignment="1">
      <alignment horizontal="center" vertical="center" wrapText="1"/>
    </xf>
    <xf numFmtId="166" fontId="14" fillId="0" borderId="1" xfId="0" applyNumberFormat="1" applyFont="1" applyBorder="1" applyAlignment="1">
      <alignment horizontal="center" vertical="center" wrapText="1"/>
    </xf>
    <xf numFmtId="166" fontId="14"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2" borderId="1" xfId="9" applyNumberFormat="1" applyFont="1" applyFill="1" applyBorder="1" applyAlignment="1">
      <alignment horizontal="center" vertical="center" wrapText="1"/>
    </xf>
    <xf numFmtId="0" fontId="13"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6" fillId="2" borderId="1" xfId="22"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3" borderId="0" xfId="0" applyFont="1" applyFill="1" applyAlignment="1">
      <alignment horizontal="center" vertical="center" wrapText="1"/>
    </xf>
    <xf numFmtId="14" fontId="14" fillId="0" borderId="1" xfId="0" applyNumberFormat="1" applyFont="1" applyBorder="1" applyAlignment="1">
      <alignment horizontal="center" vertical="center" wrapText="1"/>
    </xf>
    <xf numFmtId="0" fontId="17" fillId="2" borderId="1" xfId="9"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8" fillId="2" borderId="1" xfId="9" applyNumberFormat="1" applyFont="1" applyFill="1" applyBorder="1" applyAlignment="1">
      <alignment horizontal="center" vertical="center" wrapText="1"/>
    </xf>
    <xf numFmtId="42" fontId="14" fillId="0" borderId="1" xfId="0" applyNumberFormat="1" applyFont="1" applyBorder="1" applyAlignment="1">
      <alignment horizontal="center" vertical="center" wrapText="1"/>
    </xf>
  </cellXfs>
  <cellStyles count="23">
    <cellStyle name="Excel Built-in Normal" xfId="3"/>
    <cellStyle name="Hipervínculo" xfId="22" builtinId="8"/>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142621</xdr:colOff>
      <xdr:row>1</xdr:row>
      <xdr:rowOff>1246655</xdr:rowOff>
    </xdr:to>
    <xdr:pic>
      <xdr:nvPicPr>
        <xdr:cNvPr id="4" name="3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ONTRATOS\9.RADICADORES\9.RADICADORES\RADICADOR%20DE%20CONTRATOS%20202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3"/>
      <sheetName val="3.ESTADO DE CRPS"/>
      <sheetName val="1.2 CONVENIOS EXTERNOS"/>
      <sheetName val="9. LISTAS DESPLEGABLES"/>
      <sheetName val="6. RELACIÓN DE COMODATOS"/>
      <sheetName val="7. LISTADO COMODATARIOS"/>
    </sheetNames>
    <sheetDataSet>
      <sheetData sheetId="0"/>
      <sheetData sheetId="1"/>
      <sheetData sheetId="2">
        <row r="3">
          <cell r="D3" t="str">
            <v>001</v>
          </cell>
          <cell r="E3">
            <v>53015125</v>
          </cell>
          <cell r="F3">
            <v>0</v>
          </cell>
          <cell r="G3" t="str">
            <v>YURI ANDREA BRAHAM MORENO</v>
          </cell>
          <cell r="H3" t="str">
            <v>Carrera91 #19A29</v>
          </cell>
          <cell r="I3">
            <v>3176399845</v>
          </cell>
          <cell r="J3" t="str">
            <v>a-br-aham@hotmail.com</v>
          </cell>
          <cell r="K3" t="str">
            <v>NO APLICA</v>
          </cell>
          <cell r="L3" t="str">
            <v>NO APLICA</v>
          </cell>
          <cell r="M3" t="str">
            <v>MUJER</v>
          </cell>
          <cell r="N3" t="str">
            <v>FEMENINO</v>
          </cell>
          <cell r="O3" t="str">
            <v>NINGUNO</v>
          </cell>
          <cell r="P3" t="str">
            <v>NO</v>
          </cell>
          <cell r="Q3">
            <v>31005</v>
          </cell>
          <cell r="R3">
            <v>38</v>
          </cell>
          <cell r="S3" t="str">
            <v>NACIONAL</v>
          </cell>
          <cell r="T3" t="str">
            <v>Título profesional en derecho con título
de posgrado a nivel de especialización
y/o su equivalencia</v>
          </cell>
          <cell r="U3" t="str">
            <v>ABOGADA
Universidad Autónoma de Colombia
Según acta de grado del 12 de
septiembre de 2014
Especialista en Contratación Estatal
Universidad Externado de Colombia sede
Bogotá
Según acta de grado del día 11 de marzo
del 2022</v>
          </cell>
          <cell r="V3">
            <v>6</v>
          </cell>
          <cell r="W3">
            <v>30310000</v>
          </cell>
          <cell r="X3">
            <v>44932</v>
          </cell>
          <cell r="Y3">
            <v>7678</v>
          </cell>
          <cell r="Z3" t="str">
            <v>Más mujeres viven una vida libre de violencias, se sienten seguras y acceden con confianza al sistema de justicia</v>
          </cell>
          <cell r="AA3">
            <v>4</v>
          </cell>
          <cell r="AB3" t="str">
            <v>Propósito 3: Inspirar confianza y legitimidad para vivir sin miedo y ser epicentro de cultura ciudadana, paz y reconciliación</v>
          </cell>
          <cell r="AC3" t="str">
            <v>O23011601040000007678</v>
          </cell>
          <cell r="BJ3" t="str">
            <v>1 1. Inversión</v>
          </cell>
          <cell r="BK3" t="str">
            <v>Fortalecimiento a espacios (instancias) de participación para los grupos étnicos en las 20 localidades de Bogotá</v>
          </cell>
          <cell r="BL3" t="str">
            <v>Otros servicios profesionales, técnicos y empresariales n.c.p.</v>
          </cell>
          <cell r="BM3" t="str">
            <v>O232020200883990</v>
          </cell>
          <cell r="CD3">
            <v>4</v>
          </cell>
          <cell r="CE3">
            <v>44939</v>
          </cell>
          <cell r="CF3">
            <v>30310000</v>
          </cell>
          <cell r="CS3" t="str">
            <v>No aplica para gastos de funcionamiento</v>
          </cell>
          <cell r="CT3" t="str">
            <v>No aplica para gastos de funcionamiento</v>
          </cell>
          <cell r="CU3" t="str">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v>
          </cell>
          <cell r="CV3">
            <v>44939</v>
          </cell>
          <cell r="CW3">
            <v>44942</v>
          </cell>
          <cell r="CX3">
            <v>2023</v>
          </cell>
          <cell r="CY3">
            <v>1</v>
          </cell>
          <cell r="CZ3">
            <v>16</v>
          </cell>
          <cell r="DB3">
            <v>7</v>
          </cell>
          <cell r="DD3">
            <v>2023</v>
          </cell>
          <cell r="DE3">
            <v>8</v>
          </cell>
          <cell r="DF3">
            <v>15</v>
          </cell>
          <cell r="DG3">
            <v>45153</v>
          </cell>
          <cell r="DH3">
            <v>210</v>
          </cell>
        </row>
        <row r="4">
          <cell r="D4" t="str">
            <v>002</v>
          </cell>
          <cell r="E4">
            <v>52952806</v>
          </cell>
          <cell r="F4">
            <v>3</v>
          </cell>
          <cell r="G4" t="str">
            <v>CLARA PAOLA CARDENAS LOPEZ</v>
          </cell>
          <cell r="H4" t="str">
            <v>CARRERA 10F #34-85 SUR</v>
          </cell>
          <cell r="I4">
            <v>3057348570</v>
          </cell>
          <cell r="J4" t="str">
            <v>clarap.cardenas@gmail.com</v>
          </cell>
          <cell r="K4" t="str">
            <v>NO APLICA</v>
          </cell>
          <cell r="L4" t="str">
            <v>NO APLICA</v>
          </cell>
          <cell r="M4" t="str">
            <v>MUJER</v>
          </cell>
          <cell r="N4" t="str">
            <v>FEMENINO</v>
          </cell>
          <cell r="O4" t="str">
            <v>NO</v>
          </cell>
          <cell r="P4" t="str">
            <v>NO</v>
          </cell>
          <cell r="Q4">
            <v>29994</v>
          </cell>
          <cell r="R4">
            <v>41</v>
          </cell>
          <cell r="S4" t="str">
            <v>NACIONAL</v>
          </cell>
          <cell r="T4" t="str">
            <v>Título profesional en derecho con título
de posgrado a nivel de especialización
y/o su equivalencia</v>
          </cell>
          <cell r="U4" t="str">
            <v>ABOGADA
Universidad Autónoma de Colombia
Según acta de grado del 12 de
septiembre de 2014
Especialista en Contratación Estatal
Universidad Externado de Colombia sede
Bogotá
Según acta de grado del día 11 de marzo
del 2022</v>
          </cell>
          <cell r="V4">
            <v>7</v>
          </cell>
          <cell r="W4">
            <v>38500000</v>
          </cell>
          <cell r="X4">
            <v>44932</v>
          </cell>
          <cell r="Y4">
            <v>7685</v>
          </cell>
          <cell r="Z4" t="str">
            <v>Gobierno Abierto</v>
          </cell>
          <cell r="AA4">
            <v>51</v>
          </cell>
          <cell r="AB4" t="str">
            <v>Propósito 5: Construir Bogotá - Región con gobierno abierto, transparente y ciudadanía consciente</v>
          </cell>
          <cell r="AC4" t="str">
            <v>O23011605510000007685</v>
          </cell>
          <cell r="BJ4" t="str">
            <v>1 1. Inversión</v>
          </cell>
          <cell r="BK4" t="str">
            <v>Modernización del modelo de gestión y tecnológico de las Organizaciones Comunales y de Propiedad Horizontal para el ejercicio de la democracia activa digital en el Siglo XXI. Bogotá.</v>
          </cell>
          <cell r="BL4" t="str">
            <v>Otros servicios de la administración pública n.c.p.</v>
          </cell>
          <cell r="BM4" t="str">
            <v>O232020200991119</v>
          </cell>
          <cell r="CD4">
            <v>3</v>
          </cell>
          <cell r="CE4">
            <v>44939</v>
          </cell>
          <cell r="CF4">
            <v>38500000</v>
          </cell>
          <cell r="CS4" t="str">
            <v>329 - Implementar una (1) estrategia para promover expresiones y acciones diversas e innovadoras de participación ciudadana y social para aportar a sujetos y procesos activos en la sostenibilidad del nuevo contrato social</v>
          </cell>
          <cell r="CT4" t="str">
            <v>3 - Realizar 290 obras con saldo pedagógico para el cuidado de incidencia ciudadana</v>
          </cell>
          <cell r="CU4" t="str">
            <v>Prestar los servicios profesionales de forma temporal con autonomía técnica y
administrativa para realizar actividades transversales y acompañamiento en territorio
en el marco del proyecto de inversión 7685</v>
          </cell>
          <cell r="CV4">
            <v>44938</v>
          </cell>
          <cell r="CW4">
            <v>44939</v>
          </cell>
          <cell r="CX4">
            <v>2023</v>
          </cell>
          <cell r="CY4">
            <v>1</v>
          </cell>
          <cell r="CZ4">
            <v>13</v>
          </cell>
          <cell r="DB4">
            <v>7</v>
          </cell>
          <cell r="DD4">
            <v>2023</v>
          </cell>
          <cell r="DE4">
            <v>8</v>
          </cell>
          <cell r="DF4">
            <v>12</v>
          </cell>
          <cell r="DG4">
            <v>45150</v>
          </cell>
          <cell r="DH4">
            <v>210</v>
          </cell>
        </row>
        <row r="5">
          <cell r="D5" t="str">
            <v>003</v>
          </cell>
          <cell r="E5">
            <v>52776001</v>
          </cell>
          <cell r="F5">
            <v>7</v>
          </cell>
          <cell r="G5" t="str">
            <v>LADY DIANA PABON MORALES</v>
          </cell>
          <cell r="H5" t="str">
            <v>CL 49 B BIS 5 N 64 SUR</v>
          </cell>
          <cell r="I5">
            <v>2793410</v>
          </cell>
          <cell r="J5" t="str">
            <v>ladypabon@outlook.com</v>
          </cell>
          <cell r="K5" t="str">
            <v>NO APLICA</v>
          </cell>
          <cell r="L5" t="str">
            <v>NO APLICA</v>
          </cell>
          <cell r="M5" t="str">
            <v>MUJER</v>
          </cell>
          <cell r="N5" t="str">
            <v>FEMENINO</v>
          </cell>
          <cell r="O5" t="str">
            <v>NO</v>
          </cell>
          <cell r="P5" t="str">
            <v>NO</v>
          </cell>
          <cell r="Q5">
            <v>29728</v>
          </cell>
          <cell r="R5">
            <v>41</v>
          </cell>
          <cell r="S5" t="str">
            <v>NACIONAL</v>
          </cell>
          <cell r="T5" t="str">
            <v>Título profesional en
administración, contaduría y
afines o su equivalencia</v>
          </cell>
          <cell r="U5" t="str">
            <v>CONTADORA PÚBLICA
Corporación Universitaria
Minuto de Dios
Según acta de grado del 30
de noviembre de 2016</v>
          </cell>
          <cell r="V5">
            <v>5</v>
          </cell>
          <cell r="W5">
            <v>24514000</v>
          </cell>
          <cell r="X5">
            <v>44932</v>
          </cell>
          <cell r="Y5">
            <v>0</v>
          </cell>
          <cell r="Z5" t="str">
            <v>NO APLICA</v>
          </cell>
          <cell r="AA5">
            <v>0</v>
          </cell>
          <cell r="AB5" t="str">
            <v>NO APLICA</v>
          </cell>
          <cell r="AC5" t="str">
            <v>O21202020080383990</v>
          </cell>
          <cell r="BJ5" t="str">
            <v>2 2. Funcionamiento</v>
          </cell>
          <cell r="BK5" t="str">
            <v>Otros servicios profesionales, técnicos y empresariales n.c.p.</v>
          </cell>
          <cell r="BL5" t="str">
            <v>No aplica para gastos de Funcionamiento</v>
          </cell>
          <cell r="BM5" t="str">
            <v>No aplica para gastos de Funcionamiento</v>
          </cell>
          <cell r="CD5">
            <v>2</v>
          </cell>
          <cell r="CE5">
            <v>44938</v>
          </cell>
          <cell r="CF5">
            <v>24514000</v>
          </cell>
          <cell r="CS5" t="str">
            <v>329 - Implementar una (1) estrategia para promover expresiones y acciones diversas e innovadoras de participación ciudadana y social para aportar a sujetos y procesos activos en la sostenibilidad del nuevo contrato social</v>
          </cell>
          <cell r="CT5" t="str">
            <v>3 - Realizar 290 obras con saldo pedagógico para el cuidado de incidencia ciudadana</v>
          </cell>
          <cell r="CU5" t="str">
            <v>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v>
          </cell>
          <cell r="CV5">
            <v>44938</v>
          </cell>
          <cell r="CW5">
            <v>44939</v>
          </cell>
          <cell r="CX5">
            <v>2023</v>
          </cell>
          <cell r="CY5">
            <v>1</v>
          </cell>
          <cell r="CZ5">
            <v>13</v>
          </cell>
          <cell r="DB5">
            <v>7</v>
          </cell>
          <cell r="DD5">
            <v>2023</v>
          </cell>
          <cell r="DE5">
            <v>8</v>
          </cell>
          <cell r="DF5">
            <v>12</v>
          </cell>
          <cell r="DG5">
            <v>45150</v>
          </cell>
          <cell r="DH5">
            <v>210</v>
          </cell>
        </row>
        <row r="6">
          <cell r="D6" t="str">
            <v>004</v>
          </cell>
          <cell r="E6">
            <v>79912955</v>
          </cell>
          <cell r="F6">
            <v>1</v>
          </cell>
          <cell r="G6" t="str">
            <v>LUIS CARLOS GUZMAN VARGAS</v>
          </cell>
          <cell r="H6" t="str">
            <v>Calle 72a 91a-37 int 3 apto 302</v>
          </cell>
          <cell r="I6">
            <v>7166503</v>
          </cell>
          <cell r="J6" t="str">
            <v>guzman.luiscarlos@gmail.com</v>
          </cell>
          <cell r="K6" t="str">
            <v>NO APLICA</v>
          </cell>
          <cell r="L6" t="str">
            <v>NO APLICA</v>
          </cell>
          <cell r="M6" t="str">
            <v>HOMBRE</v>
          </cell>
          <cell r="N6" t="str">
            <v>MASCULINO</v>
          </cell>
          <cell r="O6" t="str">
            <v>NO</v>
          </cell>
          <cell r="P6" t="str">
            <v>NO</v>
          </cell>
          <cell r="Q6">
            <v>28354</v>
          </cell>
          <cell r="R6">
            <v>45</v>
          </cell>
          <cell r="S6" t="str">
            <v>NACIONAL</v>
          </cell>
          <cell r="T6" t="str">
            <v>Título profesional en ciencias sociales,
humanas o afines, con título de posgrado a
nivel de especialización o su equivalencia.</v>
          </cell>
          <cell r="U6" t="str">
            <v>PROFESIONAL EN CIENCIA DE
INFORMACIÓN – BIBLIOTECÓLOGO
Pontificia Universidad Javeriana
Según diploma de 24 de abril de 2007
ESPECIALISTA EN GERENCIA DE MERCADEO
Universidad Jorge Tadeo Lozano
Según diploma de 4 de mayo de 2011</v>
          </cell>
          <cell r="V6">
            <v>15</v>
          </cell>
          <cell r="W6">
            <v>46865000</v>
          </cell>
          <cell r="X6">
            <v>44937</v>
          </cell>
          <cell r="Y6">
            <v>7712</v>
          </cell>
          <cell r="Z6" t="str">
            <v>Gestión pública efectiva</v>
          </cell>
          <cell r="AA6">
            <v>56</v>
          </cell>
          <cell r="AB6" t="str">
            <v>Propósito 5: Construir Bogotá - Región con gobierno abierto, transparente y ciudadanía consciente</v>
          </cell>
          <cell r="AC6" t="str">
            <v>O23011605560000007712</v>
          </cell>
          <cell r="BJ6" t="str">
            <v>1 1. Inversión</v>
          </cell>
          <cell r="BK6" t="str">
            <v>Fortalecimiento Institucional de la Gestión Administrativa del Instituto Distrital de la Participación y Acción Comunal Bogotá</v>
          </cell>
          <cell r="BL6" t="str">
            <v>Otros servicios profesionales, técnicos y empresariales n.c.p.</v>
          </cell>
          <cell r="BM6" t="str">
            <v>O232020200883990</v>
          </cell>
          <cell r="CD6">
            <v>7</v>
          </cell>
          <cell r="CE6">
            <v>44944</v>
          </cell>
          <cell r="CF6">
            <v>46865000</v>
          </cell>
          <cell r="CS6" t="str">
            <v>No aplica para gastos de Funcionamiento</v>
          </cell>
          <cell r="CT6" t="str">
            <v>No aplica para gastos de Funcionamiento</v>
          </cell>
          <cell r="CU6" t="str">
            <v>Prestar los servicios profesionales de manera temporal, con autonomía técnica y
administrativa para ejecutar actividades y temas correspondientes del proceso de
gestión documental de la Secretaria General del Instituto Distrital de Participación y
Acción Comuna</v>
          </cell>
          <cell r="CV6">
            <v>44943</v>
          </cell>
          <cell r="CW6">
            <v>44949</v>
          </cell>
          <cell r="CX6">
            <v>2023</v>
          </cell>
          <cell r="CY6">
            <v>1</v>
          </cell>
          <cell r="CZ6">
            <v>23</v>
          </cell>
          <cell r="DB6">
            <v>7</v>
          </cell>
          <cell r="DD6">
            <v>2023</v>
          </cell>
          <cell r="DE6">
            <v>8</v>
          </cell>
          <cell r="DF6">
            <v>22</v>
          </cell>
          <cell r="DG6">
            <v>45160</v>
          </cell>
          <cell r="DH6">
            <v>210</v>
          </cell>
        </row>
        <row r="7">
          <cell r="D7" t="str">
            <v>005</v>
          </cell>
          <cell r="E7">
            <v>1022408611</v>
          </cell>
          <cell r="F7">
            <v>4</v>
          </cell>
          <cell r="G7" t="str">
            <v>JENY ALEJANDRA GARCIA BAUTISTA</v>
          </cell>
          <cell r="H7" t="str">
            <v>CL 68 A BIS # 48 - 26</v>
          </cell>
          <cell r="I7">
            <v>7166503</v>
          </cell>
          <cell r="J7" t="str">
            <v>jg7995813@gmail.com</v>
          </cell>
          <cell r="K7" t="str">
            <v>NO APLICA</v>
          </cell>
          <cell r="L7" t="str">
            <v>NO APLICA</v>
          </cell>
          <cell r="M7" t="str">
            <v>MUJER</v>
          </cell>
          <cell r="N7" t="str">
            <v>FEMENINO</v>
          </cell>
          <cell r="O7" t="str">
            <v>NO</v>
          </cell>
          <cell r="P7" t="str">
            <v>NO</v>
          </cell>
          <cell r="Q7">
            <v>34981</v>
          </cell>
          <cell r="R7">
            <v>27</v>
          </cell>
          <cell r="S7" t="str">
            <v>NACIONAL</v>
          </cell>
          <cell r="T7" t="str">
            <v>Título Bachiller o su Equivalencia</v>
          </cell>
          <cell r="U7" t="str">
            <v>BACHILLER ACADEMICO
Liceo Contadora
Según diploma de 9 de
diciembre de
2012</v>
          </cell>
          <cell r="V7">
            <v>3</v>
          </cell>
          <cell r="W7">
            <v>14420000</v>
          </cell>
          <cell r="X7">
            <v>44932</v>
          </cell>
          <cell r="Y7">
            <v>0</v>
          </cell>
          <cell r="Z7" t="str">
            <v>NO APLICA</v>
          </cell>
          <cell r="AA7">
            <v>0</v>
          </cell>
          <cell r="AB7" t="str">
            <v>NO APLICA</v>
          </cell>
          <cell r="AC7" t="str">
            <v>O21202020080585954</v>
          </cell>
          <cell r="BJ7" t="str">
            <v>2 2. Funcionamiento</v>
          </cell>
          <cell r="BK7" t="str">
            <v>Servicios de preparación de documentos y otros servicios especializados de apoyo a oficina</v>
          </cell>
          <cell r="BL7" t="str">
            <v>No aplica para gastos de Funcionamiento</v>
          </cell>
          <cell r="BM7" t="str">
            <v>No aplica para gastos de Funcionamiento</v>
          </cell>
          <cell r="CD7">
            <v>8</v>
          </cell>
          <cell r="CE7">
            <v>44944</v>
          </cell>
          <cell r="CF7">
            <v>14420000</v>
          </cell>
          <cell r="CS7" t="str">
            <v>526 - Implementar una (1) estrategia para fortalecer la capacidad operativa y de gestión administrativa del Sector Gobierno</v>
          </cell>
          <cell r="CT7" t="str">
            <v>1 - Fortalecer 100 % los procesos de la entidad administrativa y operativamente</v>
          </cell>
          <cell r="CU7" t="str">
            <v>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v>
          </cell>
          <cell r="CV7">
            <v>44943</v>
          </cell>
          <cell r="CW7">
            <v>44945</v>
          </cell>
          <cell r="CX7">
            <v>2023</v>
          </cell>
          <cell r="CY7">
            <v>1</v>
          </cell>
          <cell r="CZ7">
            <v>19</v>
          </cell>
          <cell r="DB7">
            <v>7</v>
          </cell>
          <cell r="DD7">
            <v>2023</v>
          </cell>
          <cell r="DE7">
            <v>8</v>
          </cell>
          <cell r="DF7">
            <v>18</v>
          </cell>
          <cell r="DG7">
            <v>45156</v>
          </cell>
          <cell r="DH7">
            <v>210</v>
          </cell>
        </row>
        <row r="8">
          <cell r="D8" t="str">
            <v>006</v>
          </cell>
          <cell r="E8">
            <v>1072715526</v>
          </cell>
          <cell r="F8">
            <v>4</v>
          </cell>
          <cell r="G8" t="str">
            <v>Luis Fernando Sanchez Amaya</v>
          </cell>
          <cell r="H8" t="str">
            <v>ZN Vereda Cerca de Piedra - Sector La Libertad</v>
          </cell>
          <cell r="I8">
            <v>3195808726</v>
          </cell>
          <cell r="J8" t="str">
            <v>fsanchez@participacionbogota.gov.co</v>
          </cell>
          <cell r="K8" t="str">
            <v>NO APLICA</v>
          </cell>
          <cell r="L8" t="str">
            <v>NO APLICA</v>
          </cell>
          <cell r="M8" t="str">
            <v>NO APLICA</v>
          </cell>
          <cell r="N8" t="str">
            <v>NO APLICA</v>
          </cell>
          <cell r="O8" t="str">
            <v>NO APLICA</v>
          </cell>
          <cell r="P8" t="str">
            <v>NO APLICA</v>
          </cell>
          <cell r="Q8">
            <v>28483</v>
          </cell>
          <cell r="R8">
            <v>45</v>
          </cell>
          <cell r="S8" t="str">
            <v>NACIONAL</v>
          </cell>
          <cell r="T8" t="str">
            <v>Título profesional en derecho y/o su equivalencia</v>
          </cell>
          <cell r="U8" t="str">
            <v>ABOGADO
Universidad Catolica de
Colombia
Según diploma del 11 de
noiviembre de 2020</v>
          </cell>
          <cell r="V8">
            <v>98</v>
          </cell>
          <cell r="W8">
            <v>29939000</v>
          </cell>
          <cell r="X8">
            <v>44939</v>
          </cell>
          <cell r="Y8">
            <v>0</v>
          </cell>
          <cell r="Z8" t="str">
            <v>NO APLICA</v>
          </cell>
          <cell r="AA8">
            <v>0</v>
          </cell>
          <cell r="AB8" t="str">
            <v>NO APLICA</v>
          </cell>
          <cell r="AC8" t="str">
            <v>O21202020080383990</v>
          </cell>
          <cell r="BJ8" t="str">
            <v>2 2. Funcionamiento</v>
          </cell>
          <cell r="BK8" t="str">
            <v>Otros servicios profesionales, técnicos y empresariales n.c.p.</v>
          </cell>
          <cell r="BL8" t="str">
            <v>No aplica para gastos de Funcionamiento</v>
          </cell>
          <cell r="BM8" t="str">
            <v>No aplica para gastos de Funcionamiento</v>
          </cell>
          <cell r="CD8">
            <v>5</v>
          </cell>
          <cell r="CE8">
            <v>44944</v>
          </cell>
          <cell r="CF8">
            <v>29939000</v>
          </cell>
          <cell r="CS8" t="str">
            <v>No aplica para gastos de funcionamiento</v>
          </cell>
          <cell r="CT8" t="str">
            <v>No aplica para gastos de funcionamiento</v>
          </cell>
          <cell r="CU8" t="str">
            <v>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v>
          </cell>
          <cell r="CV8">
            <v>44943</v>
          </cell>
          <cell r="CW8">
            <v>44944</v>
          </cell>
          <cell r="CX8">
            <v>2023</v>
          </cell>
          <cell r="CY8">
            <v>1</v>
          </cell>
          <cell r="CZ8">
            <v>18</v>
          </cell>
          <cell r="DB8">
            <v>7</v>
          </cell>
          <cell r="DD8">
            <v>2023</v>
          </cell>
          <cell r="DE8">
            <v>8</v>
          </cell>
          <cell r="DF8">
            <v>17</v>
          </cell>
          <cell r="DG8">
            <v>45155</v>
          </cell>
          <cell r="DH8">
            <v>210</v>
          </cell>
        </row>
        <row r="9">
          <cell r="D9" t="str">
            <v>007</v>
          </cell>
          <cell r="E9">
            <v>80854567</v>
          </cell>
          <cell r="F9">
            <v>1</v>
          </cell>
          <cell r="G9" t="str">
            <v>JOSE GABRIEL CALDERON GARCIA</v>
          </cell>
          <cell r="H9" t="str">
            <v>calle 152 # 54-50, casa 47</v>
          </cell>
          <cell r="I9">
            <v>3017728625</v>
          </cell>
          <cell r="J9" t="str">
            <v>gabrielgarcia312@hotmail.com</v>
          </cell>
          <cell r="K9" t="str">
            <v>NO APLICA</v>
          </cell>
          <cell r="L9" t="str">
            <v>NO APLICA</v>
          </cell>
          <cell r="M9" t="str">
            <v>HOMBRE</v>
          </cell>
          <cell r="N9" t="str">
            <v>MASCULINO</v>
          </cell>
          <cell r="O9" t="str">
            <v>NO</v>
          </cell>
          <cell r="P9" t="str">
            <v>NO</v>
          </cell>
          <cell r="Q9">
            <v>31321</v>
          </cell>
          <cell r="R9">
            <v>37</v>
          </cell>
          <cell r="S9" t="str">
            <v>NACIONAL</v>
          </cell>
          <cell r="T9" t="str">
            <v>Título profesional en derecho
con título de posgrado a nivel
de especialización o su
equivalencia</v>
          </cell>
          <cell r="U9" t="str">
            <v>ABOGADO
Universidad Catolica de Colombia
Según diploma del 27 de abril de
2012
ESPECIALISTA EN DERECHO
PROCESAL
Universidad Libre
Según diploma del 24 de septiembre
2013</v>
          </cell>
          <cell r="V9">
            <v>105</v>
          </cell>
          <cell r="W9">
            <v>36050000</v>
          </cell>
          <cell r="X9">
            <v>44942</v>
          </cell>
          <cell r="Y9">
            <v>7712</v>
          </cell>
          <cell r="Z9" t="str">
            <v>Gestión pública efectiva</v>
          </cell>
          <cell r="AA9">
            <v>56</v>
          </cell>
          <cell r="AB9" t="str">
            <v>Propósito 5: Construir Bogotá - Región con gobierno abierto, transparente y ciudadanía consciente</v>
          </cell>
          <cell r="AC9" t="str">
            <v>O23011605560000007712</v>
          </cell>
          <cell r="BJ9" t="str">
            <v>1 1. Inversión</v>
          </cell>
          <cell r="BK9" t="str">
            <v>Fortalecimiento Institucional de la Gestión Administrativa del Instituto Distrital de la Participación y Acción Comunal Bogotá</v>
          </cell>
          <cell r="BL9" t="str">
            <v>Otros servicios profesionales, técnicos y empresariales n.c.p.</v>
          </cell>
          <cell r="BM9" t="str">
            <v>O232020200883990</v>
          </cell>
          <cell r="CD9">
            <v>6</v>
          </cell>
          <cell r="CE9">
            <v>44944</v>
          </cell>
          <cell r="CF9">
            <v>36050000</v>
          </cell>
          <cell r="CS9" t="str">
            <v>No aplica para gastos de funcionamiento</v>
          </cell>
          <cell r="CT9" t="str">
            <v>No aplica para gastos de funcionamiento</v>
          </cell>
          <cell r="CU9" t="str">
            <v>Prestar los servicios profesionales de manera temporal, con autonomía técnica y
administrativa para ejercer la representación judicial y extrajudicial del Instituto
Distrital de Participación y Acción Comunal, competencia de la Oficina Jurídica</v>
          </cell>
          <cell r="CV9">
            <v>44943</v>
          </cell>
          <cell r="CW9">
            <v>44945</v>
          </cell>
          <cell r="CX9">
            <v>2023</v>
          </cell>
          <cell r="CY9">
            <v>1</v>
          </cell>
          <cell r="CZ9">
            <v>19</v>
          </cell>
          <cell r="DB9">
            <v>7</v>
          </cell>
          <cell r="DD9">
            <v>2023</v>
          </cell>
          <cell r="DE9">
            <v>8</v>
          </cell>
          <cell r="DF9">
            <v>18</v>
          </cell>
          <cell r="DG9">
            <v>45156</v>
          </cell>
          <cell r="DH9">
            <v>210</v>
          </cell>
        </row>
        <row r="10">
          <cell r="D10" t="str">
            <v>008</v>
          </cell>
          <cell r="E10">
            <v>52935342</v>
          </cell>
          <cell r="F10">
            <v>6</v>
          </cell>
          <cell r="G10" t="str">
            <v>GLADYS ANDREA ALVAREZ FORERO</v>
          </cell>
          <cell r="H10" t="str">
            <v>AK 68 5 17 TO 4</v>
          </cell>
          <cell r="I10">
            <v>3057040396</v>
          </cell>
          <cell r="J10" t="str">
            <v>andreabogada83@gmail.com</v>
          </cell>
          <cell r="K10" t="str">
            <v>No Aplica</v>
          </cell>
          <cell r="L10" t="str">
            <v>No Aplica</v>
          </cell>
          <cell r="M10" t="str">
            <v>Mujer</v>
          </cell>
          <cell r="N10" t="str">
            <v>Femenino</v>
          </cell>
          <cell r="O10" t="str">
            <v>No Aplica</v>
          </cell>
          <cell r="P10" t="str">
            <v>No</v>
          </cell>
          <cell r="Q10">
            <v>30617</v>
          </cell>
          <cell r="R10">
            <v>39</v>
          </cell>
          <cell r="S10" t="str">
            <v>Nacional</v>
          </cell>
          <cell r="T10" t="str">
            <v>Título profesional en Derecho y
Título de Posgrado a nivel de
especialización y/o su
equivalencia</v>
          </cell>
          <cell r="U10" t="str">
            <v>ABOGADA EMPRESA
Universidad Catolica
Según acta de grado de 22 de
junio de 2012
ESPECIALISTA EN DERECHO
ADMINISTRATIVO Y
CONSTITUCIONAL
Según acta de posgrado de 5 de
abril de 2013</v>
          </cell>
          <cell r="V10">
            <v>78</v>
          </cell>
          <cell r="W10">
            <v>35000000</v>
          </cell>
          <cell r="X10">
            <v>44939</v>
          </cell>
          <cell r="Y10">
            <v>7685</v>
          </cell>
          <cell r="Z10" t="str">
            <v>Gobierno Abierto</v>
          </cell>
          <cell r="AA10">
            <v>51</v>
          </cell>
          <cell r="AB10" t="str">
            <v>Propósito 5: Construir Bogotá - Región con gobierno abierto, transparente y ciudadanía consciente</v>
          </cell>
          <cell r="AC10" t="str">
            <v>O23011605510000007685</v>
          </cell>
          <cell r="BJ10" t="str">
            <v>1 1. Inversión</v>
          </cell>
          <cell r="BK10" t="str">
            <v>Modernización del modelo de gestión y tecnológico de las Organizaciones Comunales y de Propiedad Horizontal para el ejercicio de la democracia activa digital en el Siglo XXI. Bogotá.</v>
          </cell>
          <cell r="BL10" t="str">
            <v>Otros servicios de la administración pública n.c.p.</v>
          </cell>
          <cell r="BM10" t="str">
            <v>O232020200991119</v>
          </cell>
          <cell r="CD10">
            <v>21</v>
          </cell>
          <cell r="CE10">
            <v>44949</v>
          </cell>
          <cell r="CF10">
            <v>35000000</v>
          </cell>
          <cell r="CS10" t="str">
            <v>526 - Implementar una (1) estrategia para fortalecer la capacidad operativa y de gestión administrativa del Sector Gobierno</v>
          </cell>
          <cell r="CT10" t="str">
            <v>1 - Fortalecer 100 % los procesos de la entidad administrativa y operativamente</v>
          </cell>
          <cell r="CU10" t="str">
            <v>Prestar los servicios profesionales de forma temporal con autonomía técnica y
administrativa para el acompañamiento jurídico de las Organizaciones Comunales
de primer y segundo grado y Organizaciones de Propiedad Horizonta</v>
          </cell>
          <cell r="CV10">
            <v>44945</v>
          </cell>
          <cell r="CW10">
            <v>44949</v>
          </cell>
          <cell r="CX10">
            <v>2023</v>
          </cell>
          <cell r="CY10">
            <v>1</v>
          </cell>
          <cell r="CZ10">
            <v>23</v>
          </cell>
          <cell r="DB10">
            <v>7</v>
          </cell>
          <cell r="DD10">
            <v>2023</v>
          </cell>
          <cell r="DE10">
            <v>8</v>
          </cell>
          <cell r="DF10">
            <v>22</v>
          </cell>
          <cell r="DG10">
            <v>45160</v>
          </cell>
          <cell r="DH10">
            <v>210</v>
          </cell>
        </row>
        <row r="11">
          <cell r="D11" t="str">
            <v>009</v>
          </cell>
          <cell r="E11">
            <v>1023927347</v>
          </cell>
          <cell r="F11">
            <v>4</v>
          </cell>
          <cell r="G11" t="str">
            <v>JOHANA HURTADO RUBIO</v>
          </cell>
          <cell r="H11" t="str">
            <v>TV 14A Este # 57 - 08 sur</v>
          </cell>
          <cell r="I11">
            <v>6350725</v>
          </cell>
          <cell r="J11" t="str">
            <v>johannahr93@gmail.com</v>
          </cell>
          <cell r="K11" t="str">
            <v>NO APLICA</v>
          </cell>
          <cell r="L11" t="str">
            <v>NO APLICA</v>
          </cell>
          <cell r="M11" t="str">
            <v>MUJER</v>
          </cell>
          <cell r="N11" t="str">
            <v>FEMENINO</v>
          </cell>
          <cell r="O11" t="str">
            <v>NO</v>
          </cell>
          <cell r="P11" t="str">
            <v>NO</v>
          </cell>
          <cell r="Q11">
            <v>34209</v>
          </cell>
          <cell r="R11">
            <v>29</v>
          </cell>
          <cell r="S11" t="str">
            <v>NACIONAL</v>
          </cell>
          <cell r="T11" t="str">
            <v>Título Profesional en las áreas de
las ciencias sociales y/o ciencias
económicas ,administrativas y
contables o su equivalencia</v>
          </cell>
          <cell r="U11" t="str">
            <v>ADMINISTRADORA PÚBLICA
Escuela superior de
Administraciòn Pùblica
Según diploma del 22 de febrero
de 2019</v>
          </cell>
          <cell r="V11">
            <v>2</v>
          </cell>
          <cell r="W11">
            <v>24010000</v>
          </cell>
          <cell r="X11">
            <v>44932</v>
          </cell>
          <cell r="Y11">
            <v>0</v>
          </cell>
          <cell r="Z11" t="str">
            <v>NO APLICA</v>
          </cell>
          <cell r="AA11">
            <v>0</v>
          </cell>
          <cell r="AB11" t="str">
            <v>NO APLICA</v>
          </cell>
          <cell r="AC11" t="str">
            <v>O21202020080383990</v>
          </cell>
          <cell r="BJ11" t="str">
            <v>2 2. Funcionamiento</v>
          </cell>
          <cell r="BK11" t="str">
            <v>Otros servicios profesionales, técnicos y empresariales n.c.p.</v>
          </cell>
          <cell r="BL11" t="str">
            <v>No aplica para gastos de Funcionamiento</v>
          </cell>
          <cell r="BM11" t="str">
            <v>No aplica para gastos de Funcionamiento</v>
          </cell>
          <cell r="CD11">
            <v>11</v>
          </cell>
          <cell r="CE11">
            <v>44945</v>
          </cell>
          <cell r="CF11">
            <v>24010000</v>
          </cell>
          <cell r="CS11" t="str">
            <v>424 - Implementar una (1) estrategia para fortalecer a las organizaciones comunales, sociales, comunitarias, de propiedad horizontal e instancias de participación promocionando la inclusión y el liderazgo de nuevas ciudadanías</v>
          </cell>
          <cell r="CT11" t="str">
            <v>- Realizar 7173 Acciones de Fortalecimiento a Organizaciones Comunales de Primer y Segundo Grado y de Propiedad Horizontal en el Distrito Capital</v>
          </cell>
          <cell r="CU11" t="str">
            <v>Prestar los servicios profesionales de manera temporal, con autonomía técnica y
administrativa para desarrollar actividades administrativas, correspondientes en el
proceso de gestión documental del Instituto Distrital de la Participación y Acción
Comunal</v>
          </cell>
          <cell r="CV11">
            <v>44944</v>
          </cell>
          <cell r="CW11">
            <v>44945</v>
          </cell>
          <cell r="CX11">
            <v>2023</v>
          </cell>
          <cell r="CY11">
            <v>1</v>
          </cell>
          <cell r="CZ11">
            <v>19</v>
          </cell>
          <cell r="DB11">
            <v>7</v>
          </cell>
          <cell r="DD11">
            <v>2023</v>
          </cell>
          <cell r="DE11">
            <v>8</v>
          </cell>
          <cell r="DF11">
            <v>18</v>
          </cell>
          <cell r="DG11">
            <v>45156</v>
          </cell>
          <cell r="DH11">
            <v>210</v>
          </cell>
        </row>
        <row r="12">
          <cell r="D12" t="str">
            <v>010</v>
          </cell>
          <cell r="E12">
            <v>1020718764</v>
          </cell>
          <cell r="F12">
            <v>5</v>
          </cell>
          <cell r="G12" t="str">
            <v>MARIA ANGELICA CASTRO CORREDOR</v>
          </cell>
          <cell r="H12" t="str">
            <v>CARRERA 16C No. 155A 09</v>
          </cell>
          <cell r="I12">
            <v>6016276798</v>
          </cell>
          <cell r="J12" t="str">
            <v>angelica_2909@hotmail.com</v>
          </cell>
          <cell r="K12" t="str">
            <v>NO APLICA</v>
          </cell>
          <cell r="L12" t="str">
            <v>NO APLICA</v>
          </cell>
          <cell r="M12" t="str">
            <v>MUJER</v>
          </cell>
          <cell r="N12" t="str">
            <v>FEMENINO</v>
          </cell>
          <cell r="O12" t="str">
            <v>NO</v>
          </cell>
          <cell r="P12" t="str">
            <v>NO</v>
          </cell>
          <cell r="Q12">
            <v>31684</v>
          </cell>
          <cell r="R12">
            <v>36</v>
          </cell>
          <cell r="S12" t="str">
            <v>NACIONAL</v>
          </cell>
          <cell r="T12" t="str">
            <v>Título profesional en administración o
ingeniería industrial y a fines con título de
Posgrado al nivel de especialización y/o su
equivalencia</v>
          </cell>
          <cell r="U12" t="str">
            <v>INGENIERA INDUSTRIAL
Universidad de Los Andes
Según diploma del 20 de marzo de 2010
ESPECIALISTA EN GERENCIA INTEGRAL
DE PROYECTOS
Universidad Militar Nueva Granada
Según acta de grado del 21 de junio de
2013</v>
          </cell>
          <cell r="V12">
            <v>45</v>
          </cell>
          <cell r="W12">
            <v>38500000</v>
          </cell>
          <cell r="X12">
            <v>44938</v>
          </cell>
          <cell r="Y12">
            <v>7712</v>
          </cell>
          <cell r="Z12" t="str">
            <v>Gestión pública efectiva</v>
          </cell>
          <cell r="AA12">
            <v>56</v>
          </cell>
          <cell r="AB12" t="str">
            <v>Propósito 5: Construir Bogotá - Región con gobierno abierto, transparente y ciudadanía consciente</v>
          </cell>
          <cell r="AC12" t="str">
            <v>O23011605560000007712</v>
          </cell>
          <cell r="BJ12" t="str">
            <v>1 1. Inversión</v>
          </cell>
          <cell r="BK12" t="str">
            <v>Fortalecimiento Institucional de la Gestión Administrativa del Instituto Distrital de la Participación y Acción Comunal Bogotá</v>
          </cell>
          <cell r="BL12" t="str">
            <v>Otros servicios profesionales, técnicos y empresariales n.c.p.</v>
          </cell>
          <cell r="BM12" t="str">
            <v>O232020200883990</v>
          </cell>
          <cell r="CD12">
            <v>10</v>
          </cell>
          <cell r="CE12">
            <v>44944</v>
          </cell>
          <cell r="CF12">
            <v>38500000</v>
          </cell>
          <cell r="CS12" t="str">
            <v>No aplica para gastos de funcionamiento</v>
          </cell>
          <cell r="CT12" t="str">
            <v>No aplica para gastos de funcionamiento</v>
          </cell>
          <cell r="CU12" t="str">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v>
          </cell>
          <cell r="CV12">
            <v>44944</v>
          </cell>
          <cell r="CW12">
            <v>44946</v>
          </cell>
          <cell r="CX12">
            <v>2023</v>
          </cell>
          <cell r="CY12">
            <v>1</v>
          </cell>
          <cell r="CZ12">
            <v>20</v>
          </cell>
          <cell r="DB12">
            <v>7</v>
          </cell>
          <cell r="DD12">
            <v>2023</v>
          </cell>
          <cell r="DE12">
            <v>8</v>
          </cell>
          <cell r="DF12">
            <v>19</v>
          </cell>
          <cell r="DG12">
            <v>45157</v>
          </cell>
          <cell r="DH12">
            <v>210</v>
          </cell>
        </row>
        <row r="13">
          <cell r="D13" t="str">
            <v>011</v>
          </cell>
          <cell r="E13">
            <v>71938565</v>
          </cell>
          <cell r="F13">
            <v>4</v>
          </cell>
          <cell r="G13" t="str">
            <v>EDISON DE JESUS NARVAEZ GUETE</v>
          </cell>
          <cell r="H13" t="str">
            <v>Carrera 78 A # 80-21 sur casa 120</v>
          </cell>
          <cell r="I13">
            <v>3108194749</v>
          </cell>
          <cell r="J13" t="str">
            <v>ejenar@yahoo.com</v>
          </cell>
          <cell r="K13" t="str">
            <v>NO APLICA</v>
          </cell>
          <cell r="L13" t="str">
            <v>NO APLICA</v>
          </cell>
          <cell r="M13" t="str">
            <v>HOMBRE</v>
          </cell>
          <cell r="N13" t="str">
            <v>MASCULINO</v>
          </cell>
          <cell r="O13" t="str">
            <v>NEGRO(A), MULATO(A), AFRODESCENDIENTE, AFROCOLOMBIANO(A)</v>
          </cell>
          <cell r="P13" t="str">
            <v>NO</v>
          </cell>
          <cell r="Q13">
            <v>25239</v>
          </cell>
          <cell r="R13">
            <v>54</v>
          </cell>
          <cell r="S13" t="str">
            <v>NACIONAL</v>
          </cell>
          <cell r="T13" t="str">
            <v>Título profesional en el área de
ciencias sociales y humanas con
título de posgrado en la
modalidad de especialización o
su equivalencia</v>
          </cell>
          <cell r="U13" t="str">
            <v>SOCIÓLOGO
Universidad Autónoma
Latinoamericana
Según acta de grado del 29 de
noiviembre de 2001</v>
          </cell>
          <cell r="V13">
            <v>19</v>
          </cell>
          <cell r="W13">
            <v>31500000</v>
          </cell>
          <cell r="X13">
            <v>44937</v>
          </cell>
          <cell r="Y13">
            <v>7796</v>
          </cell>
          <cell r="Z13" t="str">
            <v>Cultura ciudadana para la confianza, la convivencia y la participación desde la vida cotidiana</v>
          </cell>
          <cell r="AA13">
            <v>43</v>
          </cell>
          <cell r="AB13" t="str">
            <v>Propósito 3: Inspirar confianza y legitimidad para vivir sin miedo y ser epicentro de cultura ciudadana, paz y reconciliación</v>
          </cell>
          <cell r="AC13" t="str">
            <v>O23011603430000007796</v>
          </cell>
          <cell r="BJ13" t="str">
            <v>1 1. Inversión</v>
          </cell>
          <cell r="BK13" t="str">
            <v>Construcción de procesos para la convivencia y la participación ciudadana incidente en los asuntos públicos locales, distritales y regionales Bogotá</v>
          </cell>
          <cell r="BL13" t="str">
            <v>Otros servicios de la administración pública n.c.p.</v>
          </cell>
          <cell r="BM13" t="str">
            <v>O232020200991119</v>
          </cell>
          <cell r="CD13">
            <v>12</v>
          </cell>
          <cell r="CE13">
            <v>44945</v>
          </cell>
          <cell r="CF13">
            <v>31500000</v>
          </cell>
          <cell r="CS13" t="str">
            <v>526 - Implementar una (1) estrategia para
fortalecer la capacidad operativa y de
gestión administrativa del Sector Gobierno</v>
          </cell>
          <cell r="CT13" t="str">
            <v>- Fortalecer 100 % los procesos de la
entidad administrativa y operativamente</v>
          </cell>
          <cell r="CU13" t="str">
            <v>Prestar los servicios profesionales de manera temporal, con autonomía técnica y
administrativa para aportar en la implementación y seguimiento del proyecto
estratégico Pactando de la Subdirección de Promoción de la Participación</v>
          </cell>
          <cell r="CV13">
            <v>44944</v>
          </cell>
          <cell r="CW13">
            <v>44949</v>
          </cell>
          <cell r="CX13">
            <v>2023</v>
          </cell>
          <cell r="CY13">
            <v>1</v>
          </cell>
          <cell r="CZ13">
            <v>23</v>
          </cell>
          <cell r="DB13">
            <v>7</v>
          </cell>
          <cell r="DD13">
            <v>2023</v>
          </cell>
          <cell r="DE13">
            <v>8</v>
          </cell>
          <cell r="DF13">
            <v>22</v>
          </cell>
          <cell r="DG13">
            <v>45160</v>
          </cell>
          <cell r="DH13">
            <v>210</v>
          </cell>
        </row>
        <row r="14">
          <cell r="D14" t="str">
            <v>012</v>
          </cell>
          <cell r="E14">
            <v>1014260928</v>
          </cell>
          <cell r="F14">
            <v>6</v>
          </cell>
          <cell r="G14" t="str">
            <v>NATALIA BETANCOURT SIERRA</v>
          </cell>
          <cell r="H14" t="str">
            <v>calle 69a 84a 41</v>
          </cell>
          <cell r="I14">
            <v>3108084957</v>
          </cell>
          <cell r="J14" t="str">
            <v>nathy.sierra@gmail.com</v>
          </cell>
          <cell r="K14" t="str">
            <v>NO APLICA</v>
          </cell>
          <cell r="L14" t="str">
            <v>NO APLICA</v>
          </cell>
          <cell r="M14" t="str">
            <v>MUJER</v>
          </cell>
          <cell r="N14" t="str">
            <v>FEMENINO</v>
          </cell>
          <cell r="O14" t="str">
            <v>NO</v>
          </cell>
          <cell r="P14" t="str">
            <v>NO</v>
          </cell>
          <cell r="Q14">
            <v>34676</v>
          </cell>
          <cell r="R14">
            <v>28</v>
          </cell>
          <cell r="S14" t="str">
            <v>NACIONAL</v>
          </cell>
          <cell r="T14" t="str">
            <v>Título de formación tecnológica o aprobación de
seis (06) semestres de formación profesional o
aprobación del 60% del pensum académico de
formación profesional en áreas de las ciencias
sociales y humanas o administración y afines o su
equivalencia</v>
          </cell>
          <cell r="U14" t="str">
            <v>SEPTIMO SEMESTRE DE ADMINISTRACIÓN
PÚBLICA
Escuela Superior de Administración Pública
Según certificación del 29 de octubre de 2021</v>
          </cell>
          <cell r="V14">
            <v>52</v>
          </cell>
          <cell r="W14">
            <v>23947000</v>
          </cell>
          <cell r="X14">
            <v>44939</v>
          </cell>
          <cell r="Y14">
            <v>7685</v>
          </cell>
          <cell r="Z14" t="str">
            <v>Gobierno Abierto</v>
          </cell>
          <cell r="AA14">
            <v>51</v>
          </cell>
          <cell r="AB14" t="str">
            <v>Propósito 5: Construir Bogotá - Región con gobierno abierto, transparente y ciudadanía consciente</v>
          </cell>
          <cell r="AC14" t="str">
            <v>O23011605510000007685</v>
          </cell>
          <cell r="BJ14" t="str">
            <v>1 1. Inversión</v>
          </cell>
          <cell r="BK14" t="str">
            <v>Modernización del modelo de gestión y tecnológico de las Organizaciones Comunales y de Propiedad Horizontal para el ejercicio de la democracia activa digital en el Siglo XXI. Bogotá.</v>
          </cell>
          <cell r="BL14" t="str">
            <v>Otros servicios profesionales, técnicos y empresariales n.c.p.</v>
          </cell>
          <cell r="BM14" t="str">
            <v>O232020200883990</v>
          </cell>
          <cell r="CD14">
            <v>13</v>
          </cell>
          <cell r="CE14">
            <v>44945</v>
          </cell>
          <cell r="CF14">
            <v>23947000</v>
          </cell>
          <cell r="CS14" t="str">
            <v>326 - Implementar 8 acuerdos de acción colectiva para la resolución de conflictos socialmente relevantes</v>
          </cell>
          <cell r="CT14" t="str">
            <v>4 - Implementar 58 procesos de mediación de conflictos en el marco de la estrategia de acciones diversas para la promoción de la participación</v>
          </cell>
          <cell r="CU14" t="str">
            <v>Prestar los servicios de apoyo a la gestión de forma temporal con autonomía
técnica y administrativa para realizar actividades transversales y de
acompañamiento en territorio que sean requeridas por la Subdirección de
Asuntos Comunales</v>
          </cell>
          <cell r="CV14">
            <v>44944</v>
          </cell>
          <cell r="CW14">
            <v>44945</v>
          </cell>
          <cell r="CX14">
            <v>2023</v>
          </cell>
          <cell r="CY14">
            <v>1</v>
          </cell>
          <cell r="CZ14">
            <v>19</v>
          </cell>
          <cell r="DB14">
            <v>7</v>
          </cell>
          <cell r="DD14">
            <v>2023</v>
          </cell>
          <cell r="DE14">
            <v>8</v>
          </cell>
          <cell r="DF14">
            <v>18</v>
          </cell>
          <cell r="DG14">
            <v>45156</v>
          </cell>
          <cell r="DH14">
            <v>210</v>
          </cell>
        </row>
        <row r="15">
          <cell r="D15" t="str">
            <v>013</v>
          </cell>
          <cell r="E15">
            <v>1129519164</v>
          </cell>
          <cell r="F15">
            <v>8</v>
          </cell>
          <cell r="G15" t="str">
            <v>HECTOR JUNIOR MURILLO MOSQUERA</v>
          </cell>
          <cell r="H15" t="str">
            <v>Calle 74a Sur # 92-71 Torre 3 Apto 604</v>
          </cell>
          <cell r="I15">
            <v>4776925</v>
          </cell>
          <cell r="J15" t="str">
            <v>hmurillo86@gmail.com</v>
          </cell>
          <cell r="K15" t="str">
            <v>NO APLICA</v>
          </cell>
          <cell r="L15" t="str">
            <v>NO APLICA</v>
          </cell>
          <cell r="M15" t="str">
            <v>HOMBRE</v>
          </cell>
          <cell r="N15" t="str">
            <v>MASCULINO</v>
          </cell>
          <cell r="O15" t="str">
            <v>NEGRO(A), MULATO(A), AFRODESCENDIENTE, AFROCOLOMBIANO(A)</v>
          </cell>
          <cell r="P15" t="str">
            <v>NO</v>
          </cell>
          <cell r="Q15">
            <v>31762</v>
          </cell>
          <cell r="R15">
            <v>36</v>
          </cell>
          <cell r="S15" t="str">
            <v>NACIONAL</v>
          </cell>
          <cell r="T15" t="str">
            <v>Título profesional en derecho o su
equivalencia</v>
          </cell>
          <cell r="U15" t="str">
            <v>ABOGADO
Universidad Libre
Según consta en el diploma del 07
de diciembre de 2012</v>
          </cell>
          <cell r="V15">
            <v>129</v>
          </cell>
          <cell r="W15">
            <v>28000000</v>
          </cell>
          <cell r="X15">
            <v>44943</v>
          </cell>
          <cell r="Y15">
            <v>0</v>
          </cell>
          <cell r="Z15" t="str">
            <v>NO APLICA</v>
          </cell>
          <cell r="AA15">
            <v>0</v>
          </cell>
          <cell r="AB15" t="str">
            <v>NO APLICA</v>
          </cell>
          <cell r="AC15" t="str">
            <v>O21202020080383990</v>
          </cell>
          <cell r="BJ15" t="str">
            <v>2 2. Funcionamiento</v>
          </cell>
          <cell r="BK15" t="str">
            <v>Otros servicios profesionales, técnicos y empresariales n.c.p</v>
          </cell>
          <cell r="BL15" t="str">
            <v>No aplica para gastos de Funcionamiento</v>
          </cell>
          <cell r="BM15" t="str">
            <v>No aplica para gastos de Funcionamiento</v>
          </cell>
          <cell r="CD15">
            <v>14</v>
          </cell>
          <cell r="CE15">
            <v>44945</v>
          </cell>
          <cell r="CF15">
            <v>28000000</v>
          </cell>
          <cell r="CS15" t="str">
            <v>424 - Implementar una (1) estrategia para
fortalecer a las organizaciones comunales,
sociales, comunitarias, de propiedad horizontal e
instancias de participación promocionando la
inclusión y el liderazgo de nuevas ciudadanías</v>
          </cell>
          <cell r="CT15" t="str">
            <v>4 - Realizar 7173 Acciones de Fortalecimiento a
Organizaciones Comunales de Primer y Segundo
Grado y de Propiedad Horizontal en el Distrito
Capital</v>
          </cell>
          <cell r="CU15"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15">
            <v>44945</v>
          </cell>
          <cell r="CW15">
            <v>44945</v>
          </cell>
          <cell r="CX15">
            <v>2023</v>
          </cell>
          <cell r="CY15">
            <v>1</v>
          </cell>
          <cell r="CZ15">
            <v>19</v>
          </cell>
          <cell r="DB15">
            <v>7</v>
          </cell>
          <cell r="DD15">
            <v>2023</v>
          </cell>
          <cell r="DE15">
            <v>8</v>
          </cell>
          <cell r="DF15">
            <v>18</v>
          </cell>
          <cell r="DG15">
            <v>45156</v>
          </cell>
          <cell r="DH15">
            <v>210</v>
          </cell>
        </row>
        <row r="16">
          <cell r="D16" t="str">
            <v>014</v>
          </cell>
          <cell r="E16">
            <v>1019131436</v>
          </cell>
          <cell r="F16">
            <v>1</v>
          </cell>
          <cell r="G16" t="str">
            <v>MARIA VICTORIA GOMEZ ANGULO</v>
          </cell>
          <cell r="H16" t="str">
            <v>KR 745136 AP 302</v>
          </cell>
          <cell r="I16">
            <v>3004521561</v>
          </cell>
          <cell r="J16" t="str">
            <v>vicoogoomez@gmail.com</v>
          </cell>
          <cell r="K16" t="str">
            <v>NO APLICA</v>
          </cell>
          <cell r="L16" t="str">
            <v>NO APLICA</v>
          </cell>
          <cell r="M16" t="str">
            <v>MUJER</v>
          </cell>
          <cell r="N16" t="str">
            <v>FEMENINO</v>
          </cell>
          <cell r="O16" t="str">
            <v>NO</v>
          </cell>
          <cell r="P16" t="str">
            <v>NO</v>
          </cell>
          <cell r="Q16">
            <v>35618</v>
          </cell>
          <cell r="R16">
            <v>25</v>
          </cell>
          <cell r="S16" t="str">
            <v>NACIONAL</v>
          </cell>
          <cell r="T16" t="str">
            <v>Título profesional en derecho, con
título de posgrado a nivel de
especialización o su equivalencia</v>
          </cell>
          <cell r="U16" t="str">
            <v>TERMINACIÓN DE MATERIAS DEL EMPRESA
PROGRAMA DE DERECHO
05/12/2018
Universidad Libre
Según consta en el certificado del
25 de febrero de 2019.
ABOGADA
Universidad Libre
Según consta en el acta de grado
del 06 de diciembre de 2019.
ESPECIALISTA EN DERECHO
ADMINISTRATIVO
Universlidad Libre
Según consta en el diploma del 17
de marzo de 2022.</v>
          </cell>
          <cell r="V16">
            <v>145</v>
          </cell>
          <cell r="W16">
            <v>38500000</v>
          </cell>
          <cell r="X16">
            <v>44944</v>
          </cell>
          <cell r="Y16">
            <v>7712</v>
          </cell>
          <cell r="Z16" t="str">
            <v>Gestión pública efectiva</v>
          </cell>
          <cell r="AA16">
            <v>56</v>
          </cell>
          <cell r="AB16" t="str">
            <v>Propósito 5: Construir Bogotá - Región con gobierno abierto, transparente y ciudadanía consciente</v>
          </cell>
          <cell r="AC16" t="str">
            <v>O23011605560000007712</v>
          </cell>
          <cell r="BJ16" t="str">
            <v>1 1. Inversión</v>
          </cell>
          <cell r="BK16" t="str">
            <v>Fortalecimiento Institucional de la Gestión Administrativa del Instituto Distrital de la Participación y Acción Comunal Bogotá</v>
          </cell>
          <cell r="BL16" t="str">
            <v>Otros servicios profesionales, técnicos y empresariales n.c.p.</v>
          </cell>
          <cell r="BM16" t="str">
            <v>O232020200883990</v>
          </cell>
          <cell r="CD16">
            <v>9</v>
          </cell>
          <cell r="CE16">
            <v>44944</v>
          </cell>
          <cell r="CF16">
            <v>38500000</v>
          </cell>
          <cell r="CS16" t="str">
            <v>No aplica para gastos de funcionamiento</v>
          </cell>
          <cell r="CT16" t="str">
            <v>No aplica para gastos de funcionamiento</v>
          </cell>
          <cell r="CU16"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16">
            <v>44944</v>
          </cell>
          <cell r="CW16">
            <v>44945</v>
          </cell>
          <cell r="CX16">
            <v>2023</v>
          </cell>
          <cell r="CY16">
            <v>1</v>
          </cell>
          <cell r="CZ16">
            <v>19</v>
          </cell>
          <cell r="DB16">
            <v>7</v>
          </cell>
          <cell r="DD16">
            <v>2023</v>
          </cell>
          <cell r="DE16">
            <v>8</v>
          </cell>
          <cell r="DF16">
            <v>18</v>
          </cell>
          <cell r="DG16">
            <v>45156</v>
          </cell>
          <cell r="DH16">
            <v>210</v>
          </cell>
        </row>
        <row r="17">
          <cell r="D17" t="str">
            <v>015</v>
          </cell>
          <cell r="E17">
            <v>52492844</v>
          </cell>
          <cell r="F17">
            <v>9</v>
          </cell>
          <cell r="G17" t="str">
            <v>MARITZA MELGAREJO MOJICA</v>
          </cell>
          <cell r="H17" t="str">
            <v>CRA 20 No. 51 46 APTO 103 EDF NUEVA EPOCA</v>
          </cell>
          <cell r="I17">
            <v>2454986</v>
          </cell>
          <cell r="J17" t="str">
            <v>maritzmelgarejo.m@gmail.com</v>
          </cell>
          <cell r="K17" t="str">
            <v>NO APLICA</v>
          </cell>
          <cell r="L17" t="str">
            <v>NO APLICA</v>
          </cell>
          <cell r="M17" t="str">
            <v>MUJER</v>
          </cell>
          <cell r="N17" t="str">
            <v>FEMENINO</v>
          </cell>
          <cell r="O17" t="str">
            <v>NO</v>
          </cell>
          <cell r="P17" t="str">
            <v>NO</v>
          </cell>
          <cell r="Q17">
            <v>28640</v>
          </cell>
          <cell r="R17">
            <v>44</v>
          </cell>
          <cell r="S17" t="str">
            <v>NACIONAL</v>
          </cell>
          <cell r="T17" t="str">
            <v>Título profesional en ciencias de la
economía, administración,
contaduría y afines con título de
posgrado al nivel de maestría o su
equivalencia</v>
          </cell>
          <cell r="U17" t="str">
            <v>ADMINISTRADORA DE EMPRESAS
Universidad Nacional
Según Acta de grado del 28 de
Septiembre de 2001
MAGISTER EN ADMINISTRACIÓN
Universidad Nacional
Según diploma del 03 de
Septiembre de 2014</v>
          </cell>
          <cell r="V17">
            <v>104</v>
          </cell>
          <cell r="W17">
            <v>51912000</v>
          </cell>
          <cell r="X17">
            <v>44939</v>
          </cell>
          <cell r="Y17">
            <v>7712</v>
          </cell>
          <cell r="Z17" t="str">
            <v>Gestión pública efectiva</v>
          </cell>
          <cell r="AA17">
            <v>56</v>
          </cell>
          <cell r="AB17" t="str">
            <v>Propósito 5: Construir Bogotá - Región con gobierno abierto, transparente y ciudadanía consciente</v>
          </cell>
          <cell r="AC17" t="str">
            <v>O23011605560000007712</v>
          </cell>
          <cell r="BJ17" t="str">
            <v>1 1. Inversión</v>
          </cell>
          <cell r="BK17" t="str">
            <v>Fortalecimiento Institucional de la Gestión Administrativa del Instituto Distrital de la Participación y Acción Comunal Bogotá</v>
          </cell>
          <cell r="BL17" t="str">
            <v>Otros servicios profesionales, técnicos y empresariales n.c.p.</v>
          </cell>
          <cell r="BM17" t="str">
            <v>O232020200883990</v>
          </cell>
          <cell r="CD17">
            <v>15</v>
          </cell>
          <cell r="CE17">
            <v>44946</v>
          </cell>
          <cell r="CF17">
            <v>51912000</v>
          </cell>
          <cell r="CS17" t="str">
            <v>526 - Implementar una (1) estrategia para fortalecer la capacidad operativa y de gestión administrativa del Sector Gobierno</v>
          </cell>
          <cell r="CT17" t="str">
            <v>1 - Fortalecer 100 % los procesos de la entidad administrativa y operativamente</v>
          </cell>
          <cell r="CU17" t="str">
            <v>Prestar los servicios profesionales de manera temporal con autonomía técnica y
administrativa para coordinar actividades requeridas a fin de avanzar en el
cumplimiento de metas estratégicas de la gestión del Talento Humano del IDPAC</v>
          </cell>
          <cell r="CV17">
            <v>44945</v>
          </cell>
          <cell r="CW17">
            <v>44949</v>
          </cell>
          <cell r="CX17">
            <v>2023</v>
          </cell>
          <cell r="CY17">
            <v>1</v>
          </cell>
          <cell r="CZ17">
            <v>23</v>
          </cell>
          <cell r="DB17">
            <v>7</v>
          </cell>
          <cell r="DD17">
            <v>2023</v>
          </cell>
          <cell r="DE17">
            <v>8</v>
          </cell>
          <cell r="DF17">
            <v>22</v>
          </cell>
          <cell r="DG17">
            <v>45160</v>
          </cell>
          <cell r="DH17">
            <v>210</v>
          </cell>
        </row>
        <row r="18">
          <cell r="D18" t="str">
            <v>016</v>
          </cell>
          <cell r="E18">
            <v>45686174</v>
          </cell>
          <cell r="F18">
            <v>0</v>
          </cell>
          <cell r="G18" t="str">
            <v>ZAIDA LUCIA LEON POLO</v>
          </cell>
          <cell r="H18" t="str">
            <v>TV 1 B ESTE 7 A 08 SUR</v>
          </cell>
          <cell r="I18">
            <v>3153726747</v>
          </cell>
          <cell r="J18" t="str">
            <v>zalep174@hotmail.com</v>
          </cell>
          <cell r="K18" t="str">
            <v>No Aplica</v>
          </cell>
          <cell r="L18" t="str">
            <v>No Aplica</v>
          </cell>
          <cell r="M18" t="str">
            <v>Mujer</v>
          </cell>
          <cell r="N18" t="str">
            <v>Femenino</v>
          </cell>
          <cell r="O18" t="str">
            <v>No</v>
          </cell>
          <cell r="P18" t="str">
            <v>No</v>
          </cell>
          <cell r="Q18">
            <v>28483</v>
          </cell>
          <cell r="R18">
            <v>45</v>
          </cell>
          <cell r="S18" t="str">
            <v>Nacional</v>
          </cell>
          <cell r="T18" t="str">
            <v>Título de Bachiller o su
equivalencia</v>
          </cell>
          <cell r="U18" t="str">
            <v>BACHILLER AGRÍCOLA
Colegio Cooperativo
Agropecuario
según Acta de grado del 8 de
diciembre de 1995</v>
          </cell>
          <cell r="V18">
            <v>24</v>
          </cell>
          <cell r="W18">
            <v>15862000</v>
          </cell>
          <cell r="X18">
            <v>44937</v>
          </cell>
          <cell r="Y18">
            <v>7796</v>
          </cell>
          <cell r="Z18" t="str">
            <v>Cultura ciudadana para la confianza, la convivencia y la participación desde la vida cotidiana</v>
          </cell>
          <cell r="AA18">
            <v>43</v>
          </cell>
          <cell r="AB18" t="str">
            <v>Propósito 3: Inspirar confianza y legitimidad para vivir sin miedo y ser epicentro de cultura ciudadana, paz y reconciliación</v>
          </cell>
          <cell r="AC18" t="str">
            <v>O23011603430000007796</v>
          </cell>
          <cell r="BJ18" t="str">
            <v>1 1. Inversión</v>
          </cell>
          <cell r="BK18" t="str">
            <v>Construcción de procesos para la convivencia y la participación ciudadana incidente en los asuntos públicos locales, distritales y regionales Bogotá</v>
          </cell>
          <cell r="BL18" t="str">
            <v>Otros servicios de la administración pública n.c.p.</v>
          </cell>
          <cell r="BM18" t="str">
            <v>O232020200991119</v>
          </cell>
          <cell r="CD18">
            <v>16</v>
          </cell>
          <cell r="CE18">
            <v>44946</v>
          </cell>
          <cell r="CF18">
            <v>14966000</v>
          </cell>
          <cell r="CS18" t="str">
            <v>526 - Implementar una (1) estrategia para
fortalecer la capacidad operativa y de gestión
administrativa del Sector Gobierno.</v>
          </cell>
          <cell r="CT18" t="str">
            <v>1 - Fortalecer 100 % los procesos de la
entidad administrativa y operativamente</v>
          </cell>
          <cell r="CU18"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8">
            <v>44946</v>
          </cell>
          <cell r="CW18">
            <v>44949</v>
          </cell>
          <cell r="CX18">
            <v>2023</v>
          </cell>
          <cell r="CY18">
            <v>1</v>
          </cell>
          <cell r="CZ18">
            <v>23</v>
          </cell>
          <cell r="DB18">
            <v>7</v>
          </cell>
          <cell r="DD18">
            <v>2023</v>
          </cell>
          <cell r="DE18">
            <v>8</v>
          </cell>
          <cell r="DF18">
            <v>22</v>
          </cell>
          <cell r="DG18">
            <v>45160</v>
          </cell>
          <cell r="DH18">
            <v>210</v>
          </cell>
        </row>
        <row r="19">
          <cell r="D19" t="str">
            <v>017</v>
          </cell>
          <cell r="E19">
            <v>80190016</v>
          </cell>
          <cell r="F19">
            <v>2</v>
          </cell>
          <cell r="G19" t="str">
            <v>JULIAN FERNANDO GONZALEZ NIÑO</v>
          </cell>
          <cell r="H19" t="str">
            <v>AC 1 CONJ Oikos Savanna Monterrey Casa 94B</v>
          </cell>
          <cell r="I19">
            <v>3214536899</v>
          </cell>
          <cell r="J19" t="str">
            <v>jfgn0623@gmail.com</v>
          </cell>
          <cell r="K19" t="str">
            <v>NO APLICA</v>
          </cell>
          <cell r="L19" t="str">
            <v>NO APLICA</v>
          </cell>
          <cell r="M19" t="str">
            <v>Masculino</v>
          </cell>
          <cell r="N19" t="str">
            <v>Masculino</v>
          </cell>
          <cell r="O19" t="str">
            <v>NO</v>
          </cell>
          <cell r="P19" t="str">
            <v>No</v>
          </cell>
          <cell r="Q19">
            <v>30856</v>
          </cell>
          <cell r="R19">
            <v>38</v>
          </cell>
          <cell r="S19" t="str">
            <v>Nacional</v>
          </cell>
          <cell r="T19" t="str">
            <v>Título profesional en Derecho con
título de posgrado a nivel de maestría
o su equivalencia</v>
          </cell>
          <cell r="U19" t="str">
            <v>ABOGADO
Universidad Libre de Colombia
Según Acta de Grado de 12 de
diciembre de 2008
MAESTRÍA EN CORRUPCIÓN Y
ESTADO DE DERECHO
Universidad de Salamanca sede
Salamanca (España)
Convalidado mediante Resolución
del Ministerio de Educación No.
17290 del 28 de diciembre de 2012</v>
          </cell>
          <cell r="V19">
            <v>146</v>
          </cell>
          <cell r="W19">
            <v>42000000</v>
          </cell>
          <cell r="X19">
            <v>44944</v>
          </cell>
          <cell r="Y19">
            <v>7712</v>
          </cell>
          <cell r="Z19" t="str">
            <v>Gestión pública efectiva</v>
          </cell>
          <cell r="AA19">
            <v>56</v>
          </cell>
          <cell r="AB19" t="str">
            <v>Propósito 5: Construir Bogotá - Región con gobierno abierto, transparente y ciudadanía consciente</v>
          </cell>
          <cell r="AC19" t="str">
            <v>O23011605560000007712</v>
          </cell>
          <cell r="BJ19" t="str">
            <v>1 1. Inversión</v>
          </cell>
          <cell r="BK19" t="str">
            <v>Fortalecimiento Institucional de la Gestión Administrativa del Instituto Distrital de la Participación y Acción Comunal Bogotá</v>
          </cell>
          <cell r="BL19" t="str">
            <v>Otros servicios profesionales, técnicos y empresariales n.c.p.</v>
          </cell>
          <cell r="BM19" t="str">
            <v>O232020200883990</v>
          </cell>
          <cell r="CD19">
            <v>17</v>
          </cell>
          <cell r="CE19">
            <v>44946</v>
          </cell>
          <cell r="CF19">
            <v>42000000</v>
          </cell>
          <cell r="CS19" t="str">
            <v>329 - Implementar una (1) estrategia para promover expresiones y acciones diversas e innovadoras de participación ciudadana y social para aportar a sujetos y procesos activos en la sostenibilidad del nuevo contrato social</v>
          </cell>
          <cell r="CT19" t="str">
            <v>5 - Implementar 100% la estrategia innovadora que incentive la participación ciudadana</v>
          </cell>
          <cell r="CU19" t="str">
            <v>Prestar los servicios profesionales con autonomía técnica administrativa, de
manera temporal, para asesorar jurídicamente a la Secretaría General del Instituto
en los asuntos de su competencia, sus procesos de gestión y sus proyectos de
inversión</v>
          </cell>
          <cell r="CV19">
            <v>44946</v>
          </cell>
          <cell r="CW19">
            <v>44951</v>
          </cell>
          <cell r="CX19">
            <v>2023</v>
          </cell>
          <cell r="CY19">
            <v>1</v>
          </cell>
          <cell r="CZ19">
            <v>25</v>
          </cell>
          <cell r="DB19">
            <v>7</v>
          </cell>
          <cell r="DD19">
            <v>2023</v>
          </cell>
          <cell r="DE19">
            <v>8</v>
          </cell>
          <cell r="DF19">
            <v>24</v>
          </cell>
          <cell r="DG19">
            <v>45162</v>
          </cell>
          <cell r="DH19">
            <v>210</v>
          </cell>
        </row>
        <row r="20">
          <cell r="D20" t="str">
            <v>018</v>
          </cell>
          <cell r="E20">
            <v>1018472278</v>
          </cell>
          <cell r="F20">
            <v>1</v>
          </cell>
          <cell r="G20" t="str">
            <v>MICHEL ANDRES RUEDA TRIANA</v>
          </cell>
          <cell r="H20" t="str">
            <v>CL 63 A 28 81</v>
          </cell>
          <cell r="I20">
            <v>3053551243</v>
          </cell>
          <cell r="J20" t="str">
            <v>lic.triana94@gmail.com</v>
          </cell>
          <cell r="K20" t="str">
            <v>No Aplica</v>
          </cell>
          <cell r="L20" t="str">
            <v>No Aplica</v>
          </cell>
          <cell r="M20" t="str">
            <v>Hombre</v>
          </cell>
          <cell r="N20" t="str">
            <v>Masculino</v>
          </cell>
          <cell r="O20" t="str">
            <v>No</v>
          </cell>
          <cell r="P20" t="str">
            <v>No</v>
          </cell>
          <cell r="Q20">
            <v>34661</v>
          </cell>
          <cell r="R20">
            <v>28</v>
          </cell>
          <cell r="S20" t="str">
            <v>Nacional</v>
          </cell>
          <cell r="T20" t="str">
            <v>Título profesional en el área de
ciencias de la educación o su
equivalencia</v>
          </cell>
          <cell r="U20" t="str">
            <v>LICENCIADO EN CIENCIAS
SOCIALES
Universidad Pedagogica
Nacional
Según Acta de Grado de 20 de
diciembre de 2016</v>
          </cell>
          <cell r="V20">
            <v>16</v>
          </cell>
          <cell r="W20">
            <v>29400000</v>
          </cell>
          <cell r="X20">
            <v>44937</v>
          </cell>
          <cell r="Y20">
            <v>7723</v>
          </cell>
          <cell r="Z20" t="str">
            <v>Gestión pública local</v>
          </cell>
          <cell r="AA20">
            <v>57</v>
          </cell>
          <cell r="AB20" t="str">
            <v>Propósito 5: Construir Bogotá - Región con gobierno abierto, transparente y ciudadanía consciente</v>
          </cell>
          <cell r="AC20" t="str">
            <v>O23011605570000007723</v>
          </cell>
          <cell r="BJ20" t="str">
            <v>1 1. Inversión</v>
          </cell>
          <cell r="BK20" t="str">
            <v>Fortalecimiento de las capacidades de las Alcaldías Locales, instituciones del Distrito y ciudadanía en procesos de planeación y presupuestos participativos. Bogotá</v>
          </cell>
          <cell r="BL20" t="str">
            <v>Otros servicios de la administración pública n.c.p.</v>
          </cell>
          <cell r="BM20" t="str">
            <v>O232020200991119</v>
          </cell>
          <cell r="CD20">
            <v>18</v>
          </cell>
          <cell r="CE20">
            <v>44946</v>
          </cell>
          <cell r="CF20">
            <v>29400000</v>
          </cell>
          <cell r="CS20" t="str">
            <v>526 - Implementar una (1) estrategia para
fortalecer la capacidad operativa y de gestión
administrativa del Sector Gobierno</v>
          </cell>
          <cell r="CT20" t="str">
            <v>1 - Fortalecer 100 % los procesos de la
entidad administrativa y operativamente</v>
          </cell>
          <cell r="CU20" t="str">
            <v>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v>
          </cell>
          <cell r="CV20">
            <v>44946</v>
          </cell>
          <cell r="CW20">
            <v>44949</v>
          </cell>
          <cell r="CX20">
            <v>2023</v>
          </cell>
          <cell r="CY20">
            <v>1</v>
          </cell>
          <cell r="CZ20">
            <v>23</v>
          </cell>
          <cell r="DB20">
            <v>7</v>
          </cell>
          <cell r="DD20">
            <v>2023</v>
          </cell>
          <cell r="DE20">
            <v>8</v>
          </cell>
          <cell r="DF20">
            <v>22</v>
          </cell>
          <cell r="DG20">
            <v>45160</v>
          </cell>
          <cell r="DH20">
            <v>210</v>
          </cell>
        </row>
        <row r="21">
          <cell r="D21" t="str">
            <v>019</v>
          </cell>
          <cell r="E21">
            <v>1032463762</v>
          </cell>
          <cell r="F21">
            <v>8</v>
          </cell>
          <cell r="G21" t="str">
            <v>GLOHER YAMID CRUZ AVENDAÑO</v>
          </cell>
          <cell r="H21" t="str">
            <v>cra 57 A No 2 C 24</v>
          </cell>
          <cell r="I21">
            <v>4143703</v>
          </cell>
          <cell r="J21" t="str">
            <v>gloher831@gmail.com</v>
          </cell>
          <cell r="K21" t="str">
            <v>NO APLICA</v>
          </cell>
          <cell r="L21" t="str">
            <v>NO APLICA</v>
          </cell>
          <cell r="M21" t="str">
            <v>HOMBRE</v>
          </cell>
          <cell r="N21" t="str">
            <v>MASCULINO</v>
          </cell>
          <cell r="O21" t="str">
            <v>NO</v>
          </cell>
          <cell r="P21" t="str">
            <v>NO</v>
          </cell>
          <cell r="Q21">
            <v>34475</v>
          </cell>
          <cell r="R21">
            <v>28</v>
          </cell>
          <cell r="S21" t="str">
            <v>NACIONAL</v>
          </cell>
          <cell r="T21" t="str">
            <v>Título profesional en el área de ciencias
sociales y humanas o economía,
administración, contaduría o afines o su
equivalencia</v>
          </cell>
          <cell r="U21" t="str">
            <v>ADMINISTRADOR PÚBLICO
Escuela Superior de Administración
Pública
Según acta de grado 910 del 26 de
febrero de 2021</v>
          </cell>
          <cell r="V21">
            <v>27</v>
          </cell>
          <cell r="W21">
            <v>32805500</v>
          </cell>
          <cell r="X21">
            <v>44937</v>
          </cell>
          <cell r="Y21">
            <v>7796</v>
          </cell>
          <cell r="Z21" t="str">
            <v>Cultura ciudadana para la confianza, la convivencia y la participación desde la vida cotidiana</v>
          </cell>
          <cell r="AA21">
            <v>43</v>
          </cell>
          <cell r="AB21" t="str">
            <v>Propósito 3: Inspirar confianza y legitimidad para vivir sin miedo y ser epicentro de cultura ciudadana, paz y reconciliación</v>
          </cell>
          <cell r="AC21" t="str">
            <v>O23011603430000007796</v>
          </cell>
          <cell r="BJ21" t="str">
            <v>1 1. Inversión</v>
          </cell>
          <cell r="BK21" t="str">
            <v>Construcción de procesos para la convivencia y la participación ciudadana incidente en los asuntos públicos locales, distritales y regionales Bogotá</v>
          </cell>
          <cell r="BL21" t="str">
            <v>Otros servicios de la administración pública n.c.p.</v>
          </cell>
          <cell r="BM21" t="str">
            <v>O232020200991119</v>
          </cell>
          <cell r="CD21">
            <v>19</v>
          </cell>
          <cell r="CE21">
            <v>44946</v>
          </cell>
          <cell r="CF21">
            <v>26943000</v>
          </cell>
          <cell r="CS21" t="str">
            <v>550 - Implementar una (1) estrategia de asesoría y/o acompañamiento técnico orientada a las 20 alcaldías locales, a las instituciones del distrito y a la ciudadanía, en el proceso de planeación y presupuestos participativos.</v>
          </cell>
          <cell r="CT21" t="str">
            <v>1 -Realizar 50 asesorías técnicas entre alcaldías locales y entidades del distrito, en el proceso de planeación y presupuestos participativos</v>
          </cell>
          <cell r="CU21" t="str">
            <v>Prestar los servicios profesionales de manera temporal, con autonomía técnica y
administrativa desarrollando la estrategia articulación territorial y promover la
participación ciudadana en la localidad de Chapinero o en la que le asigne el
supervisor</v>
          </cell>
          <cell r="CV21">
            <v>44946</v>
          </cell>
          <cell r="CW21">
            <v>44949</v>
          </cell>
          <cell r="CX21">
            <v>2023</v>
          </cell>
          <cell r="CY21">
            <v>1</v>
          </cell>
          <cell r="CZ21">
            <v>23</v>
          </cell>
          <cell r="DB21">
            <v>7</v>
          </cell>
          <cell r="DD21">
            <v>2023</v>
          </cell>
          <cell r="DE21">
            <v>8</v>
          </cell>
          <cell r="DF21">
            <v>22</v>
          </cell>
          <cell r="DG21">
            <v>45160</v>
          </cell>
          <cell r="DH21">
            <v>210</v>
          </cell>
        </row>
        <row r="22">
          <cell r="D22" t="str">
            <v>020</v>
          </cell>
          <cell r="E22">
            <v>52222823</v>
          </cell>
          <cell r="F22">
            <v>7</v>
          </cell>
          <cell r="G22" t="str">
            <v>DIANA MARITZA POVEDA BARRERA</v>
          </cell>
          <cell r="H22" t="str">
            <v>Carrera 53 N. 134 a - 71 Apto 411</v>
          </cell>
          <cell r="I22">
            <v>1234567</v>
          </cell>
          <cell r="J22" t="str">
            <v>dmpb2208@gmail.com</v>
          </cell>
          <cell r="K22" t="str">
            <v>NO APLICA</v>
          </cell>
          <cell r="L22" t="str">
            <v>NO APLICA</v>
          </cell>
          <cell r="M22" t="str">
            <v>MUJER</v>
          </cell>
          <cell r="N22" t="str">
            <v>FEMENINO</v>
          </cell>
          <cell r="O22" t="str">
            <v>NO</v>
          </cell>
          <cell r="P22" t="str">
            <v>NO</v>
          </cell>
          <cell r="Q22">
            <v>27295</v>
          </cell>
          <cell r="R22">
            <v>48</v>
          </cell>
          <cell r="S22" t="str">
            <v>NACIONAL</v>
          </cell>
          <cell r="T22" t="str">
            <v>Título profesional en ingeniería de
sistemas, telemáticas y/o afines con
título de posgrado a nivel de
especialización, y/o afines.</v>
          </cell>
          <cell r="U22" t="str">
            <v>INGENIERA DE SISTEMAS
Universidad INCCA de Colombia
Según diploma del 28 de julio de
2000
ESPECIALISTA EN
CONSTRUCCIÓN
DE SOFTWARE PARA REDES
Universidad Autónoma de Colombia
Según diploma del 12 de diciembre
de 2003</v>
          </cell>
          <cell r="V22">
            <v>61</v>
          </cell>
          <cell r="W22">
            <v>61800000</v>
          </cell>
          <cell r="X22">
            <v>44939</v>
          </cell>
          <cell r="Y22">
            <v>7688</v>
          </cell>
          <cell r="Z22" t="str">
            <v>Gobierno Abierto</v>
          </cell>
          <cell r="AA22">
            <v>51</v>
          </cell>
          <cell r="AB22" t="str">
            <v>Propósito 5: Construir Bogotá - Región con gobierno abierto, transparente y ciudadanía consciente</v>
          </cell>
          <cell r="AC22" t="str">
            <v>O23011605510000007688</v>
          </cell>
          <cell r="BJ22" t="str">
            <v>1 1. Inversión</v>
          </cell>
          <cell r="BK22" t="str">
            <v>Fortalecimiento de las capacidades democráticas de la ciudadanía para la participación incidente y la gobernanza, con enfoque de innovación social, en Bogotá.</v>
          </cell>
          <cell r="BL22" t="str">
            <v>Otros servicios profesionales, técnicos y empresariales n.c.p.</v>
          </cell>
          <cell r="BM22" t="str">
            <v>O232020200883990</v>
          </cell>
          <cell r="CD22">
            <v>86</v>
          </cell>
          <cell r="CE22">
            <v>44963</v>
          </cell>
          <cell r="CF22">
            <v>61800000</v>
          </cell>
          <cell r="CS22" t="str">
            <v>329 - Implementar una (1) estrategia para promover expresiones y acciones diversas e innovadoras de participación ciudadana y social para aportar a sujetos y procesos activos en la sostenibilidad del nuevo contrato social</v>
          </cell>
          <cell r="CT22" t="str">
            <v>5 - Implementar 100% la estrategia innovadora que incentive la participación ciudadana</v>
          </cell>
          <cell r="CU22" t="str">
            <v>Prestar los servicios profesionales de manera temporal y con autonomía técnica y
administrativa, para gestionar, administrar y adecuar la Plataforma de formación
virtual de la Escuela de la Participación</v>
          </cell>
          <cell r="CV22">
            <v>44960</v>
          </cell>
          <cell r="CW22">
            <v>44964</v>
          </cell>
          <cell r="CX22">
            <v>2023</v>
          </cell>
          <cell r="CY22">
            <v>2</v>
          </cell>
          <cell r="CZ22">
            <v>7</v>
          </cell>
          <cell r="DB22">
            <v>10</v>
          </cell>
          <cell r="DD22">
            <v>2023</v>
          </cell>
          <cell r="DE22">
            <v>12</v>
          </cell>
          <cell r="DF22">
            <v>6</v>
          </cell>
          <cell r="DG22">
            <v>45266</v>
          </cell>
          <cell r="DH22">
            <v>300</v>
          </cell>
        </row>
        <row r="23">
          <cell r="D23" t="str">
            <v>021</v>
          </cell>
          <cell r="E23">
            <v>79515473</v>
          </cell>
          <cell r="F23">
            <v>9</v>
          </cell>
          <cell r="G23" t="str">
            <v>CARLOS JULIO MOYA PRIETO</v>
          </cell>
          <cell r="H23" t="str">
            <v>CL 48 X BIS 3 B 32 SUR BRR DIANA TURBAY</v>
          </cell>
          <cell r="I23">
            <v>3043252174</v>
          </cell>
          <cell r="J23" t="str">
            <v>carlosmoyaprieto@gmail.com</v>
          </cell>
          <cell r="K23" t="str">
            <v>NO APLICA</v>
          </cell>
          <cell r="L23" t="str">
            <v>NO APLICA</v>
          </cell>
          <cell r="M23" t="str">
            <v>HOMBRE</v>
          </cell>
          <cell r="N23" t="str">
            <v>MASCULINO</v>
          </cell>
          <cell r="O23" t="str">
            <v>NO</v>
          </cell>
          <cell r="P23" t="str">
            <v>NO</v>
          </cell>
          <cell r="Q23">
            <v>25031</v>
          </cell>
          <cell r="R23">
            <v>54</v>
          </cell>
          <cell r="S23" t="str">
            <v>NACIONAL</v>
          </cell>
          <cell r="T23" t="str">
            <v>Título de formación técnica, o aprobación de
cuatro (4) semestres de formación profesional o
aprobación del 40% del pensum académico de
formación profesional en economía,
administración, contaduría y afines o su
equivalencia</v>
          </cell>
          <cell r="U23" t="str">
            <v>BACHILLER ACADEMICO
Universidad Nacional Abiertay a Distancia
Según diploma del 27 de julio de 2013</v>
          </cell>
          <cell r="V23">
            <v>35</v>
          </cell>
          <cell r="W23">
            <v>18709950</v>
          </cell>
          <cell r="X23">
            <v>44937</v>
          </cell>
          <cell r="Y23">
            <v>7796</v>
          </cell>
          <cell r="Z23" t="str">
            <v>Cultura ciudadana para la confianza, la convivencia y la participación desde la vida cotidiana</v>
          </cell>
          <cell r="AA23">
            <v>43</v>
          </cell>
          <cell r="AB23" t="str">
            <v>Propósito 3: Inspirar confianza y legitimidad para vivir sin miedo y ser epicentro de cultura ciudadana, paz y reconciliación</v>
          </cell>
          <cell r="AC23" t="str">
            <v>O23011603430000007796</v>
          </cell>
          <cell r="BJ23" t="str">
            <v>1 1. Inversión</v>
          </cell>
          <cell r="BK23" t="str">
            <v>Construcción de procesos para la convivencia y la participación ciudadana incidente en los asuntos públicos locales, distritales y regionales Bogotá</v>
          </cell>
          <cell r="BL23" t="str">
            <v>Otros servicios profesionales, técnicos y empresariales n.c.p.</v>
          </cell>
          <cell r="BM23" t="str">
            <v>O232020200883990</v>
          </cell>
          <cell r="CD23">
            <v>70</v>
          </cell>
          <cell r="CE23">
            <v>44958</v>
          </cell>
          <cell r="CF23">
            <v>18709950</v>
          </cell>
          <cell r="CS23" t="str">
            <v>422 - Implementar la Escuela de Formación
Ciudadana Distrital</v>
          </cell>
          <cell r="CT23" t="str">
            <v>1 - Formar 100.000 ciudadanos en la modalidad
presencial y virtual para el fortalecimiento
capacidades democráticas en la ciudadanía</v>
          </cell>
          <cell r="CU23" t="str">
            <v>Prestar los servicios de apoyo a la gestión de manera temporal, con autonomía
técnica y administrativa para apoyar en la gestión, revisión y trámites
administrativos de las cuentas de cobro de los contratistas vinculados a la
Subdirección de Promoción</v>
          </cell>
          <cell r="CV23">
            <v>44952</v>
          </cell>
          <cell r="CW23">
            <v>44959</v>
          </cell>
          <cell r="CX23">
            <v>2023</v>
          </cell>
          <cell r="CY23">
            <v>2</v>
          </cell>
          <cell r="CZ23">
            <v>2</v>
          </cell>
          <cell r="DB23">
            <v>7</v>
          </cell>
          <cell r="DD23">
            <v>2023</v>
          </cell>
          <cell r="DE23">
            <v>9</v>
          </cell>
          <cell r="DF23">
            <v>1</v>
          </cell>
          <cell r="DG23">
            <v>45170</v>
          </cell>
          <cell r="DH23">
            <v>209</v>
          </cell>
        </row>
        <row r="24">
          <cell r="D24" t="str">
            <v>022</v>
          </cell>
          <cell r="E24">
            <v>1033791861</v>
          </cell>
          <cell r="F24">
            <v>9</v>
          </cell>
          <cell r="G24" t="str">
            <v>NATALIA GARCIA ARIAS</v>
          </cell>
          <cell r="H24" t="str">
            <v>KR 21 68 G 16 SUR</v>
          </cell>
          <cell r="I24">
            <v>5174616</v>
          </cell>
          <cell r="J24" t="str">
            <v>natagarcia06@hotmail.com</v>
          </cell>
          <cell r="K24" t="str">
            <v>No Aplica</v>
          </cell>
          <cell r="L24" t="str">
            <v>No Aplica</v>
          </cell>
          <cell r="M24" t="str">
            <v>Mujer</v>
          </cell>
          <cell r="N24" t="str">
            <v>Femenino</v>
          </cell>
          <cell r="O24" t="str">
            <v>No</v>
          </cell>
          <cell r="P24" t="str">
            <v>No</v>
          </cell>
          <cell r="Q24">
            <v>35222</v>
          </cell>
          <cell r="R24">
            <v>26</v>
          </cell>
          <cell r="S24" t="str">
            <v>Nacional</v>
          </cell>
          <cell r="T24" t="str">
            <v>Título de formación técnica o aprobación de
cuatro (04) semestres de formación profesional o
aprobación del 40% del pensum académico de
formación profesional en administración y/o
afines o ciencias sociales y humanas y afines o su
equivalencia.</v>
          </cell>
          <cell r="U24" t="str">
            <v>TRABAJADORA SOCIAL
Universidad Minuto de Dios
Según diploma del 28 de abril de 2021</v>
          </cell>
          <cell r="V24">
            <v>23</v>
          </cell>
          <cell r="W24">
            <v>15862000</v>
          </cell>
          <cell r="X24">
            <v>44937</v>
          </cell>
          <cell r="Y24">
            <v>7796</v>
          </cell>
          <cell r="Z24" t="str">
            <v>Cultura ciudadana para la confianza, la convivencia y la participación desde la vida cotidiana</v>
          </cell>
          <cell r="AA24">
            <v>43</v>
          </cell>
          <cell r="AB24" t="str">
            <v>Propósito 3: Inspirar confianza y legitimidad para vivir sin miedo y ser epicentro de cultura ciudadana, paz y reconciliación</v>
          </cell>
          <cell r="AC24" t="str">
            <v>O23011603430000007796</v>
          </cell>
          <cell r="BJ24" t="str">
            <v>1 1. Inversión</v>
          </cell>
          <cell r="BK24" t="str">
            <v>Construcción de procesos para la convivencia y la participación ciudadana incidente en los asuntos públicos locales, distritales y regionales Bogotá</v>
          </cell>
          <cell r="BL24" t="str">
            <v>Otros servicios de la administración pública n.c.p.</v>
          </cell>
          <cell r="BM24" t="str">
            <v>O232020200991119</v>
          </cell>
          <cell r="CD24">
            <v>20</v>
          </cell>
          <cell r="CE24">
            <v>44946</v>
          </cell>
          <cell r="CF24">
            <v>15862000</v>
          </cell>
          <cell r="CS24" t="str">
            <v>329 - Implementar una (1) estrategia para promover expresiones y acciones diversas e innovadoras de participación ciudadana y social para aportar a sujetos y procesos activos en la sostenibilidad del nuevo contrato social.</v>
          </cell>
          <cell r="CT24" t="str">
            <v>5 - Implementar 100% la estrategia innovadora que incentive la participación ciudadana</v>
          </cell>
          <cell r="CU24"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24">
            <v>44946</v>
          </cell>
          <cell r="CW24">
            <v>44949</v>
          </cell>
          <cell r="CX24">
            <v>2023</v>
          </cell>
          <cell r="CY24">
            <v>1</v>
          </cell>
          <cell r="CZ24">
            <v>23</v>
          </cell>
          <cell r="DB24">
            <v>7</v>
          </cell>
          <cell r="DD24">
            <v>2023</v>
          </cell>
          <cell r="DE24">
            <v>8</v>
          </cell>
          <cell r="DF24">
            <v>22</v>
          </cell>
          <cell r="DG24">
            <v>45160</v>
          </cell>
          <cell r="DH24">
            <v>210</v>
          </cell>
        </row>
        <row r="25">
          <cell r="D25" t="str">
            <v>023</v>
          </cell>
          <cell r="E25">
            <v>52287212</v>
          </cell>
          <cell r="F25">
            <v>6</v>
          </cell>
          <cell r="G25" t="str">
            <v>DISNEY ELINA SANCHEZ ALVARADO</v>
          </cell>
          <cell r="H25" t="str">
            <v>Calle 96 sur N° 14a _ 09</v>
          </cell>
          <cell r="I25">
            <v>7631831</v>
          </cell>
          <cell r="J25" t="str">
            <v>disneyalvarado@gmail.com</v>
          </cell>
          <cell r="K25" t="str">
            <v>NO APLICA</v>
          </cell>
          <cell r="L25" t="str">
            <v>NO APLICA</v>
          </cell>
          <cell r="M25" t="str">
            <v>MUJER</v>
          </cell>
          <cell r="N25" t="str">
            <v>FEMENINO</v>
          </cell>
          <cell r="O25" t="str">
            <v>NO</v>
          </cell>
          <cell r="P25" t="str">
            <v>NO</v>
          </cell>
          <cell r="Q25">
            <v>28341</v>
          </cell>
          <cell r="R25">
            <v>45</v>
          </cell>
          <cell r="S25" t="str">
            <v>NACIONAL</v>
          </cell>
          <cell r="T25" t="str">
            <v>Título profesional en el área de ciencias
sociales y
humanas y título de posgrado al nivel
de especialización o su equivalencia.</v>
          </cell>
          <cell r="U25" t="str">
            <v>COMUNICADOR SOCIAL
Universidad Nacional Abierta y a
Distancia - UNAD
según acta de grado del 25 Junio de
2010.
ESPECIALISTA EN PROMOCIÓN EN
SALUD Y DESARROLLO HUMANO
Universidad Colegio Mayor de
Cundinamarca
según acta de grado del 15 deJulio de
2016</v>
          </cell>
          <cell r="V25">
            <v>33</v>
          </cell>
          <cell r="W25">
            <v>32805500</v>
          </cell>
          <cell r="X25">
            <v>44937</v>
          </cell>
          <cell r="Y25">
            <v>7796</v>
          </cell>
          <cell r="Z25" t="str">
            <v>Cultura ciudadana para la confianza, la convivencia y la participación desde la vida cotidiana</v>
          </cell>
          <cell r="AA25">
            <v>43</v>
          </cell>
          <cell r="AB25" t="str">
            <v>Propósito 3: Inspirar confianza y legitimidad para vivir sin miedo y ser epicentro de cultura ciudadana, paz y reconciliación</v>
          </cell>
          <cell r="AC25" t="str">
            <v>O23011603430000007796</v>
          </cell>
          <cell r="BJ25" t="str">
            <v>1 1. Inversión</v>
          </cell>
          <cell r="BK25" t="str">
            <v>Construcción de procesos para la convivencia y la participación ciudadana incidente en los asuntos públicos locales, distritales y regionales Bogotá</v>
          </cell>
          <cell r="BL25" t="str">
            <v>Otros servicios de la administración pública n.c.p.</v>
          </cell>
          <cell r="BM25" t="str">
            <v>O232020200991119</v>
          </cell>
          <cell r="CD25">
            <v>29</v>
          </cell>
          <cell r="CE25">
            <v>44950</v>
          </cell>
          <cell r="CF25">
            <v>32805000</v>
          </cell>
          <cell r="CS25" t="str">
            <v>329 - Implementar una (1) estrategia para promover expresiones y acciones diversas e innovadoras de participación ciudadana y social para aportar a sujetos y procesos activos en la sostenibilidad del nuevo contrato social</v>
          </cell>
          <cell r="CT25" t="str">
            <v>5 - Implementar 100% la estrategia innovadora que incentive la participación ciudadana</v>
          </cell>
          <cell r="CU25" t="str">
            <v>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v>
          </cell>
          <cell r="CV25">
            <v>44949</v>
          </cell>
          <cell r="CW25">
            <v>44950</v>
          </cell>
          <cell r="CX25">
            <v>2023</v>
          </cell>
          <cell r="CY25">
            <v>1</v>
          </cell>
          <cell r="CZ25">
            <v>24</v>
          </cell>
          <cell r="DB25">
            <v>7</v>
          </cell>
          <cell r="DD25">
            <v>2023</v>
          </cell>
          <cell r="DE25">
            <v>8</v>
          </cell>
          <cell r="DF25">
            <v>23</v>
          </cell>
          <cell r="DG25">
            <v>45161</v>
          </cell>
          <cell r="DH25">
            <v>210</v>
          </cell>
        </row>
        <row r="26">
          <cell r="D26" t="str">
            <v>024</v>
          </cell>
          <cell r="E26">
            <v>52388274</v>
          </cell>
          <cell r="F26">
            <v>6</v>
          </cell>
          <cell r="G26" t="str">
            <v>JOHANNA CAROLINA TALERO RODRIGUEZ</v>
          </cell>
          <cell r="H26" t="str">
            <v>Calle 118 # 52B-24</v>
          </cell>
          <cell r="I26">
            <v>6125005</v>
          </cell>
          <cell r="J26" t="str">
            <v>johatalero@gmail.com</v>
          </cell>
          <cell r="K26" t="str">
            <v>NO APLICA</v>
          </cell>
          <cell r="L26" t="str">
            <v>NO APLICA</v>
          </cell>
          <cell r="M26" t="str">
            <v>MUJER</v>
          </cell>
          <cell r="N26" t="str">
            <v>FEMENINO</v>
          </cell>
          <cell r="O26" t="str">
            <v>NO</v>
          </cell>
          <cell r="P26" t="str">
            <v>NO</v>
          </cell>
          <cell r="Q26">
            <v>28457</v>
          </cell>
          <cell r="R26">
            <v>45</v>
          </cell>
          <cell r="S26" t="str">
            <v>NACIONAL</v>
          </cell>
          <cell r="T26" t="str">
            <v>Título Profesional en áreas de
ingeniería, arquitectura, urbanismo y
afines con título de posgrado al nivel
de maestría o su equivalencia</v>
          </cell>
          <cell r="U26" t="str">
            <v>ARQUITECTA
Universidad Piloto de Colombia
Según diploma del 27 de marzo de
2003
MAGISTRA EN PLANEACIÓN
URBANA Y REGIONAL
Pontificia Universidad Javeriana
Según diploma de 24 de octubre
2013</v>
          </cell>
          <cell r="V26">
            <v>47</v>
          </cell>
          <cell r="W26">
            <v>33990000</v>
          </cell>
          <cell r="X26">
            <v>44938</v>
          </cell>
          <cell r="Y26">
            <v>7712</v>
          </cell>
          <cell r="Z26" t="str">
            <v>Gestión pública efectiva</v>
          </cell>
          <cell r="AA26">
            <v>56</v>
          </cell>
          <cell r="AB26" t="str">
            <v>Propósito 5: Construir Bogotá - Región con gobierno abierto, transparente y ciudadanía consciente</v>
          </cell>
          <cell r="AC26" t="str">
            <v>O23011605560000007712</v>
          </cell>
          <cell r="BJ26" t="str">
            <v>1 1. Inversión</v>
          </cell>
          <cell r="BK26" t="str">
            <v>Fortalecimiento Institucional de la Gestión Administrativa del Instituto Distrital de la Participación y Acción Comunal Bogotá</v>
          </cell>
          <cell r="BL26" t="str">
            <v>Otros servicios profesionales, técnicos y empresariales n.c.p.</v>
          </cell>
          <cell r="BM26" t="str">
            <v>O232020200883990</v>
          </cell>
          <cell r="CD26">
            <v>22</v>
          </cell>
          <cell r="CE26">
            <v>44949</v>
          </cell>
          <cell r="CF26">
            <v>33990000</v>
          </cell>
          <cell r="CS26" t="str">
            <v>329 - Implementar una (1) estrategia para promover expresiones y acciones diversas e innovadoras de participación ciudadana y social para aportar a sujetos y procesos activos en la sostenibilidad del nuevo contrato social.</v>
          </cell>
          <cell r="CT26" t="str">
            <v>5 - Implementar 100% la estrategia innovadora que incentive la participación ciudadana</v>
          </cell>
          <cell r="CU26" t="str">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v>
          </cell>
          <cell r="CV26">
            <v>44949</v>
          </cell>
          <cell r="CW26">
            <v>44950</v>
          </cell>
          <cell r="CX26">
            <v>2023</v>
          </cell>
          <cell r="CY26">
            <v>1</v>
          </cell>
          <cell r="CZ26">
            <v>24</v>
          </cell>
          <cell r="DB26">
            <v>6</v>
          </cell>
          <cell r="DD26">
            <v>2023</v>
          </cell>
          <cell r="DE26">
            <v>7</v>
          </cell>
          <cell r="DF26">
            <v>23</v>
          </cell>
          <cell r="DG26">
            <v>45130</v>
          </cell>
          <cell r="DH26">
            <v>180</v>
          </cell>
        </row>
        <row r="27">
          <cell r="D27" t="str">
            <v>025</v>
          </cell>
          <cell r="E27">
            <v>80174993</v>
          </cell>
          <cell r="F27">
            <v>6</v>
          </cell>
          <cell r="G27" t="str">
            <v>LEONARDO MOJICA CASTRO</v>
          </cell>
          <cell r="H27" t="str">
            <v>TV 106 74 A 23 BRR GARCES NAVAS</v>
          </cell>
          <cell r="I27">
            <v>3507671025</v>
          </cell>
          <cell r="J27" t="str">
            <v>crackerleonardo@gmail.com</v>
          </cell>
          <cell r="K27" t="str">
            <v>NO APLICA</v>
          </cell>
          <cell r="L27" t="str">
            <v>NO APLICA</v>
          </cell>
          <cell r="M27" t="str">
            <v>HOMBRE</v>
          </cell>
          <cell r="N27" t="str">
            <v>MASCULINO</v>
          </cell>
          <cell r="O27" t="str">
            <v>NO</v>
          </cell>
          <cell r="P27" t="str">
            <v>NO</v>
          </cell>
          <cell r="Q27">
            <v>30469</v>
          </cell>
          <cell r="R27">
            <v>39</v>
          </cell>
          <cell r="S27" t="str">
            <v>NACIONAL</v>
          </cell>
          <cell r="T27" t="str">
            <v>Título de formación tecnológica o
aprobación de seis (06) semestres de
formación profesional o aprobación del
60% del pensum académico de formación
profesional en administración y/o afines o
ciencias sociales y humanas y afines o su
equivalencia</v>
          </cell>
          <cell r="U27" t="str">
            <v>BACHILLER ACADÉMICO
Colegio Elisa Borrero de Pastrana.
Según acta de grado del 7 de Julio de
2006.</v>
          </cell>
          <cell r="V27">
            <v>18</v>
          </cell>
          <cell r="W27">
            <v>21630000</v>
          </cell>
          <cell r="X27">
            <v>44937</v>
          </cell>
          <cell r="Y27">
            <v>7796</v>
          </cell>
          <cell r="Z27" t="str">
            <v>Cultura ciudadana para la confianza, la convivencia y la participación desde la vida cotidiana</v>
          </cell>
          <cell r="AA27">
            <v>43</v>
          </cell>
          <cell r="AB27" t="str">
            <v>Propósito 3: Inspirar confianza y legitimidad para vivir sin miedo y ser epicentro de cultura ciudadana, paz y reconciliación</v>
          </cell>
          <cell r="AC27" t="str">
            <v>O23011603430000007796</v>
          </cell>
          <cell r="BJ27" t="str">
            <v>1 1. Inversión</v>
          </cell>
          <cell r="BK27" t="str">
            <v>Construcción de procesos para la convivencia y la participación ciudadana incidente en los asuntos públicos locales, distritales y regionales Bogotá</v>
          </cell>
          <cell r="BL27" t="str">
            <v>Otros servicios de la administración pública n.c.p.</v>
          </cell>
          <cell r="BM27" t="str">
            <v>O232020200991119</v>
          </cell>
          <cell r="CD27">
            <v>23</v>
          </cell>
          <cell r="CE27">
            <v>44949</v>
          </cell>
          <cell r="CF27">
            <v>21630000</v>
          </cell>
          <cell r="CS27" t="str">
            <v>526 - Implementar una (1) estrategia para
fortalecer la capacidad operativa y de
gestión administrativa del Sector Gobierno.</v>
          </cell>
          <cell r="CT27" t="str">
            <v>2- Mejorar 100 % la infraestructura y
dotación requerida por la entidad</v>
          </cell>
          <cell r="CU27" t="str">
            <v>Prestar los servicios de apoyo a la gestión de manera temporal, con autonomía
técnica y administrativa para atender y aportar en la implementación de la
estrategia "Pactando" de la SPP en todas sus etapas</v>
          </cell>
          <cell r="CV27">
            <v>44949</v>
          </cell>
          <cell r="CW27">
            <v>44949</v>
          </cell>
          <cell r="CX27">
            <v>2023</v>
          </cell>
          <cell r="CY27">
            <v>1</v>
          </cell>
          <cell r="CZ27">
            <v>23</v>
          </cell>
          <cell r="DB27">
            <v>7</v>
          </cell>
          <cell r="DD27">
            <v>2023</v>
          </cell>
          <cell r="DE27">
            <v>8</v>
          </cell>
          <cell r="DF27">
            <v>22</v>
          </cell>
          <cell r="DG27">
            <v>45160</v>
          </cell>
          <cell r="DH27">
            <v>210</v>
          </cell>
        </row>
        <row r="28">
          <cell r="D28" t="str">
            <v>026</v>
          </cell>
          <cell r="E28">
            <v>1010179953</v>
          </cell>
          <cell r="F28">
            <v>0</v>
          </cell>
          <cell r="G28" t="str">
            <v>STIFFANY LICETH YEPES LEON</v>
          </cell>
          <cell r="H28" t="str">
            <v>Cll 13 No 36 C 61 torre 04 apto 604</v>
          </cell>
          <cell r="I28">
            <v>3503452640</v>
          </cell>
          <cell r="J28" t="str">
            <v>sleonyepes@gmail.com</v>
          </cell>
          <cell r="K28" t="str">
            <v>NO APLICA</v>
          </cell>
          <cell r="L28" t="str">
            <v>NO APLICA</v>
          </cell>
          <cell r="M28" t="str">
            <v>MUJER</v>
          </cell>
          <cell r="N28" t="str">
            <v>FEMENINO</v>
          </cell>
          <cell r="O28" t="str">
            <v>NO</v>
          </cell>
          <cell r="P28" t="str">
            <v>NO</v>
          </cell>
          <cell r="Q28">
            <v>32481</v>
          </cell>
          <cell r="R28">
            <v>34</v>
          </cell>
          <cell r="S28" t="str">
            <v>NACIONAL</v>
          </cell>
          <cell r="T28" t="str">
            <v>Título profesional en administración y
afines y/o ciencias de la educación o su
equivalencia</v>
          </cell>
          <cell r="U28" t="str">
            <v>LICENCIADA EN RECREACIÓN
Universidad Pedagogica Nacional
Según diploma del 20 de diciembre
de 2016</v>
          </cell>
          <cell r="V28">
            <v>132</v>
          </cell>
          <cell r="W28">
            <v>28000000</v>
          </cell>
          <cell r="X28">
            <v>44943</v>
          </cell>
          <cell r="Y28">
            <v>0</v>
          </cell>
          <cell r="Z28" t="str">
            <v>NO APLICA</v>
          </cell>
          <cell r="AA28">
            <v>0</v>
          </cell>
          <cell r="AB28" t="str">
            <v>NO APLICA</v>
          </cell>
          <cell r="AC28" t="str">
            <v>O21202020080383990</v>
          </cell>
          <cell r="BJ28" t="str">
            <v>2 2. Funcionamiento</v>
          </cell>
          <cell r="BK28" t="str">
            <v>Otros servicios profesionales, técnicos y empresariales n.c.p.</v>
          </cell>
          <cell r="BL28" t="str">
            <v>No aplica para gastos de Funcionamiento</v>
          </cell>
          <cell r="BM28" t="str">
            <v>No aplica para gastos de Funcionamiento</v>
          </cell>
          <cell r="CD28">
            <v>25</v>
          </cell>
          <cell r="CE28">
            <v>44950</v>
          </cell>
          <cell r="CF28">
            <v>28000000</v>
          </cell>
          <cell r="CS28" t="str">
            <v>326 - Implementar 8 acuerdos de acción colectiva para la resolución de conflictos socialmente relevantes</v>
          </cell>
          <cell r="CT28" t="str">
            <v>4 - Implementar 58 procesos de mediación de conflictos en el marco de la estrategia de acciones diversas para la promoción de la participación</v>
          </cell>
          <cell r="CU28" t="str">
            <v>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v>
          </cell>
          <cell r="CV28">
            <v>44949</v>
          </cell>
          <cell r="CW28">
            <v>44950</v>
          </cell>
          <cell r="CX28">
            <v>2023</v>
          </cell>
          <cell r="CY28">
            <v>1</v>
          </cell>
          <cell r="CZ28">
            <v>24</v>
          </cell>
          <cell r="DB28">
            <v>7</v>
          </cell>
          <cell r="DD28">
            <v>2023</v>
          </cell>
          <cell r="DE28">
            <v>8</v>
          </cell>
          <cell r="DF28">
            <v>23</v>
          </cell>
          <cell r="DG28">
            <v>45161</v>
          </cell>
          <cell r="DH28">
            <v>210</v>
          </cell>
        </row>
        <row r="29">
          <cell r="D29" t="str">
            <v>027</v>
          </cell>
          <cell r="E29">
            <v>1014263916</v>
          </cell>
          <cell r="F29">
            <v>1</v>
          </cell>
          <cell r="G29" t="str">
            <v>MELISSA OCAMPO CARDONA</v>
          </cell>
          <cell r="H29" t="str">
            <v>Diagonal 82i 72b 06</v>
          </cell>
          <cell r="I29">
            <v>6610938</v>
          </cell>
          <cell r="J29" t="str">
            <v>melimeliok@hotmail.com</v>
          </cell>
          <cell r="K29" t="str">
            <v>NO APLICA</v>
          </cell>
          <cell r="L29" t="str">
            <v>NO APLICA</v>
          </cell>
          <cell r="M29" t="str">
            <v>MUJER</v>
          </cell>
          <cell r="N29" t="str">
            <v>FEMENINO</v>
          </cell>
          <cell r="O29" t="str">
            <v>NO</v>
          </cell>
          <cell r="P29" t="str">
            <v>NO</v>
          </cell>
          <cell r="Q29">
            <v>34775</v>
          </cell>
          <cell r="R29">
            <v>28</v>
          </cell>
          <cell r="S29" t="str">
            <v>NACIONAL</v>
          </cell>
          <cell r="T29" t="str">
            <v>Título de formación tecnológica o
aprobación de seis (06) semestres de
formación profesional o aprobación del
60% del pensum académico de formación
profesional en las áreas de
administración, ciencias sociales y
humanas o ciencias de la información,
bibliotecología, documentación o
archivística y afines o su equivalencia</v>
          </cell>
          <cell r="U29" t="str">
            <v>BACHILLER ACADÉMICO
Instituto Colombiano para la Evaluación
de la Educación
Según diploma del 30 de mayo de 2015</v>
          </cell>
          <cell r="V29">
            <v>130</v>
          </cell>
          <cell r="W29">
            <v>21000000</v>
          </cell>
          <cell r="X29">
            <v>45277</v>
          </cell>
          <cell r="Y29">
            <v>0</v>
          </cell>
          <cell r="Z29" t="str">
            <v>NO APLICA</v>
          </cell>
          <cell r="AA29">
            <v>0</v>
          </cell>
          <cell r="AB29" t="str">
            <v>NO APLICA</v>
          </cell>
          <cell r="AC29" t="str">
            <v>O21202020080383990</v>
          </cell>
          <cell r="BJ29" t="str">
            <v>2 2. Funcionamiento</v>
          </cell>
          <cell r="BK29" t="str">
            <v>Otros servicios profesionales, técnicos y empresariales n.c.p.</v>
          </cell>
          <cell r="BL29" t="str">
            <v>No aplica para gastos de Funcionamiento</v>
          </cell>
          <cell r="BM29" t="str">
            <v>No aplica para gastos de Funcionamiento</v>
          </cell>
          <cell r="CD29">
            <v>26</v>
          </cell>
          <cell r="CE29">
            <v>44950</v>
          </cell>
          <cell r="CF29">
            <v>21000000</v>
          </cell>
          <cell r="CS29" t="str">
            <v>No aplica para gastos de funcionamiento</v>
          </cell>
          <cell r="CT29" t="str">
            <v>No aplica para gastos de funcionamiento</v>
          </cell>
          <cell r="CU29" t="str">
            <v>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v>
          </cell>
          <cell r="CV29">
            <v>44949</v>
          </cell>
          <cell r="CW29">
            <v>44950</v>
          </cell>
          <cell r="CX29">
            <v>2023</v>
          </cell>
          <cell r="CY29">
            <v>1</v>
          </cell>
          <cell r="CZ29">
            <v>24</v>
          </cell>
          <cell r="DB29">
            <v>7</v>
          </cell>
          <cell r="DD29">
            <v>2023</v>
          </cell>
          <cell r="DE29">
            <v>8</v>
          </cell>
          <cell r="DF29">
            <v>23</v>
          </cell>
          <cell r="DG29">
            <v>45161</v>
          </cell>
          <cell r="DH29">
            <v>210</v>
          </cell>
        </row>
        <row r="30">
          <cell r="D30" t="str">
            <v>028</v>
          </cell>
          <cell r="E30">
            <v>80053483</v>
          </cell>
          <cell r="F30">
            <v>2</v>
          </cell>
          <cell r="G30" t="str">
            <v>WILSON JAVIER AYURE OTALORA</v>
          </cell>
          <cell r="H30" t="str">
            <v>carrera 68g N0 39 f -05 sur</v>
          </cell>
          <cell r="I30">
            <v>7109708</v>
          </cell>
          <cell r="J30" t="str">
            <v xml:space="preserve"> wayure5@hotmail.com</v>
          </cell>
          <cell r="K30" t="str">
            <v>NO APLICA</v>
          </cell>
          <cell r="L30" t="str">
            <v>NO APLICA</v>
          </cell>
          <cell r="M30" t="str">
            <v>HOMBRE</v>
          </cell>
          <cell r="N30" t="str">
            <v>MASCULINO</v>
          </cell>
          <cell r="O30" t="str">
            <v>NO</v>
          </cell>
          <cell r="P30" t="str">
            <v>NO</v>
          </cell>
          <cell r="Q30">
            <v>29578</v>
          </cell>
          <cell r="R30">
            <v>42</v>
          </cell>
          <cell r="S30" t="str">
            <v>NACIONAL</v>
          </cell>
          <cell r="T30" t="str">
            <v>Título profesional en derecho o su
equivalencia</v>
          </cell>
          <cell r="U30" t="str">
            <v>ABOGADO
Universidad La Gran Colombia
Según acta de grado del 2 de
diciembre de 2016</v>
          </cell>
          <cell r="V30">
            <v>218</v>
          </cell>
          <cell r="W30">
            <v>28000000</v>
          </cell>
          <cell r="X30">
            <v>44946</v>
          </cell>
          <cell r="Y30">
            <v>7712</v>
          </cell>
          <cell r="Z30" t="str">
            <v>Gestión pública efectiva</v>
          </cell>
          <cell r="AA30">
            <v>56</v>
          </cell>
          <cell r="AB30" t="str">
            <v>Propósito 5: Construir Bogotá - Región con gobierno abierto, transparente y ciudadanía consciente</v>
          </cell>
          <cell r="AC30" t="str">
            <v>O23011605560000007712</v>
          </cell>
          <cell r="BJ30" t="str">
            <v>1 1. Inversión</v>
          </cell>
          <cell r="BK30" t="str">
            <v>Fortalecimiento Institucional de la Gestión Administrativa del Instituto Distrital de la Participación y Acción Comunal Bogotá</v>
          </cell>
          <cell r="BL30" t="str">
            <v>Otros servicios profesionales, técnicos y empresariales n.c.p.</v>
          </cell>
          <cell r="BM30" t="str">
            <v>O232020200883990</v>
          </cell>
          <cell r="CD30">
            <v>27</v>
          </cell>
          <cell r="CE30">
            <v>44950</v>
          </cell>
          <cell r="CF30">
            <v>28000000</v>
          </cell>
          <cell r="CS30" t="str">
            <v>526 - Implementar una (1) estrategia para fortalecer la capacidad operativa y de gestión administrativa del Sector Gobierno</v>
          </cell>
          <cell r="CT30" t="str">
            <v>1- Fortalecer 100 % los procesos de la entidad administrativa y operativamente</v>
          </cell>
          <cell r="CU30"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30">
            <v>44949</v>
          </cell>
          <cell r="CW30">
            <v>44950</v>
          </cell>
          <cell r="CX30">
            <v>2023</v>
          </cell>
          <cell r="CY30">
            <v>1</v>
          </cell>
          <cell r="CZ30">
            <v>24</v>
          </cell>
          <cell r="DB30">
            <v>7</v>
          </cell>
          <cell r="DD30">
            <v>2023</v>
          </cell>
          <cell r="DE30">
            <v>8</v>
          </cell>
          <cell r="DF30">
            <v>23</v>
          </cell>
          <cell r="DG30">
            <v>45161</v>
          </cell>
          <cell r="DH30">
            <v>210</v>
          </cell>
        </row>
        <row r="31">
          <cell r="D31" t="str">
            <v>029</v>
          </cell>
          <cell r="E31">
            <v>1010229358</v>
          </cell>
          <cell r="F31">
            <v>3</v>
          </cell>
          <cell r="G31" t="str">
            <v>WENDY TATIANA LOPEZ BETANCOURT</v>
          </cell>
          <cell r="H31" t="str">
            <v>CALLE 14 No 14 11 APARTAMENTO 402</v>
          </cell>
          <cell r="I31">
            <v>3193123015</v>
          </cell>
          <cell r="J31" t="str">
            <v>wendybetanc@gmail.com</v>
          </cell>
          <cell r="K31" t="str">
            <v>NO APLICA</v>
          </cell>
          <cell r="L31" t="str">
            <v>NO APLICA</v>
          </cell>
          <cell r="M31" t="str">
            <v>MUJER</v>
          </cell>
          <cell r="N31" t="str">
            <v>FEMENINO</v>
          </cell>
          <cell r="O31" t="str">
            <v>NO</v>
          </cell>
          <cell r="P31" t="str">
            <v>NO</v>
          </cell>
          <cell r="Q31">
            <v>35299</v>
          </cell>
          <cell r="R31">
            <v>26</v>
          </cell>
          <cell r="S31" t="str">
            <v>NACIONAL</v>
          </cell>
          <cell r="T31" t="str">
            <v>Título profesional en derecho o su
equivalencia</v>
          </cell>
          <cell r="U31" t="str">
            <v>ABOGADA EMPRESA
Universidad La Gran Colombia
Según acta de grado del 24 de
septiembre de 2021</v>
          </cell>
          <cell r="V31">
            <v>178</v>
          </cell>
          <cell r="W31">
            <v>25200000</v>
          </cell>
          <cell r="X31">
            <v>44945</v>
          </cell>
          <cell r="Y31">
            <v>7712</v>
          </cell>
          <cell r="Z31" t="str">
            <v>Gestión pública efectiva</v>
          </cell>
          <cell r="AA31">
            <v>56</v>
          </cell>
          <cell r="AB31" t="str">
            <v>Propósito 5: Construir Bogotá - Región con gobierno abierto, transparente y ciudadanía consciente</v>
          </cell>
          <cell r="AC31" t="str">
            <v>O23011605560000007712</v>
          </cell>
          <cell r="BJ31" t="str">
            <v>1 1. Inversión</v>
          </cell>
          <cell r="BK31" t="str">
            <v>Fortalecimiento Institucional de la Gestión Administrativa del Instituto Distrital de la Participación y Acción Comunal Bogotá</v>
          </cell>
          <cell r="BL31" t="str">
            <v>Otros servicios profesionales, técnicos y empresariales n.c.p.</v>
          </cell>
          <cell r="BM31" t="str">
            <v>O232020200883990</v>
          </cell>
          <cell r="CD31">
            <v>28</v>
          </cell>
          <cell r="CE31">
            <v>44950</v>
          </cell>
          <cell r="CF31">
            <v>25200000</v>
          </cell>
          <cell r="CS31" t="str">
            <v>526 - Implementar una (1) estrategia para fortalecer la capacidad operativa y de gestión administrativa del Sector Gobierno</v>
          </cell>
          <cell r="CT31" t="str">
            <v>1- Fortalecer 100 % los procesos de la entidad administrativa y operativamente</v>
          </cell>
          <cell r="CU31"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v>
          </cell>
          <cell r="CV31">
            <v>44949</v>
          </cell>
          <cell r="CW31">
            <v>44950</v>
          </cell>
          <cell r="CX31">
            <v>2023</v>
          </cell>
          <cell r="CY31">
            <v>1</v>
          </cell>
          <cell r="CZ31">
            <v>24</v>
          </cell>
          <cell r="DB31">
            <v>7</v>
          </cell>
          <cell r="DD31">
            <v>2023</v>
          </cell>
          <cell r="DE31">
            <v>8</v>
          </cell>
          <cell r="DF31">
            <v>23</v>
          </cell>
          <cell r="DG31">
            <v>45161</v>
          </cell>
          <cell r="DH31">
            <v>210</v>
          </cell>
        </row>
        <row r="32">
          <cell r="D32" t="str">
            <v>030</v>
          </cell>
          <cell r="E32">
            <v>1015411217</v>
          </cell>
          <cell r="F32">
            <v>0</v>
          </cell>
          <cell r="G32" t="str">
            <v>JORGE ANDRES PULIDO BARRIOS</v>
          </cell>
          <cell r="H32" t="str">
            <v>Calle 159a No. 13a-46</v>
          </cell>
          <cell r="I32">
            <v>4791231</v>
          </cell>
          <cell r="J32" t="str">
            <v>j_pulido_15@hotmail.com</v>
          </cell>
          <cell r="K32" t="str">
            <v>NO APLICA</v>
          </cell>
          <cell r="L32" t="str">
            <v>NO APLICA</v>
          </cell>
          <cell r="M32" t="str">
            <v>HOMBRE</v>
          </cell>
          <cell r="N32" t="str">
            <v>MASCULINO</v>
          </cell>
          <cell r="O32" t="str">
            <v>NO</v>
          </cell>
          <cell r="P32" t="str">
            <v>NO</v>
          </cell>
          <cell r="Q32">
            <v>32481</v>
          </cell>
          <cell r="R32">
            <v>34</v>
          </cell>
          <cell r="S32" t="str">
            <v>NACIONAL</v>
          </cell>
          <cell r="T32" t="str">
            <v>Título profesional en derecho con título
de posgrado a nivel de especialización o
su equivalencia</v>
          </cell>
          <cell r="U32" t="str">
            <v>DE MATERIAS DEL EMPRESA
PROGRAMA DE DERECHO JUNIO
2015
Politécnico Grancolombiano
Según constancia del 2 de septiembre de
2015.
ABOGADO
Politécnico Grancolombiano
Según diploma del 28 de mayo de 2018.
ESPECIALISTA EN CONTRATACIÓN
ESTATAL Y NEGOCIOS JURÍDICOS DE
LA ADMINISTRACIÓN
Politécnico Grancolombiano
Según diploma del 27 de mayo de 2019</v>
          </cell>
          <cell r="V32">
            <v>179</v>
          </cell>
          <cell r="W32">
            <v>32200000</v>
          </cell>
          <cell r="X32">
            <v>44945</v>
          </cell>
          <cell r="Y32">
            <v>7712</v>
          </cell>
          <cell r="Z32" t="str">
            <v>Gestión pública efectiva</v>
          </cell>
          <cell r="AA32">
            <v>56</v>
          </cell>
          <cell r="AB32" t="str">
            <v>Propósito 5: Construir Bogotá - Región con gobierno abierto, transparente y ciudadanía consciente</v>
          </cell>
          <cell r="AC32" t="str">
            <v>O23011605560000007712</v>
          </cell>
          <cell r="BJ32" t="str">
            <v>1 1. Inversión</v>
          </cell>
          <cell r="BK32" t="str">
            <v>Fortalecimiento Institucional de la Gestión Administrativa del Instituto Distrital de la Participación y Acción Comunal Bogotá</v>
          </cell>
          <cell r="BL32" t="str">
            <v>Otros servicios profesionales, técnicos y empresariales n.c.p.</v>
          </cell>
          <cell r="BM32" t="str">
            <v>O232020200883990</v>
          </cell>
          <cell r="CD32">
            <v>30</v>
          </cell>
          <cell r="CE32">
            <v>44950</v>
          </cell>
          <cell r="CF32">
            <v>32200000</v>
          </cell>
          <cell r="CS32" t="str">
            <v>526 - Implementar una (1) estrategia para fortalecer la capacidad operativa y de gestión administrativa del Sector Gobierno</v>
          </cell>
          <cell r="CT32" t="str">
            <v>1 - Fortalecer 100 % los procesos de la entidad administrativa y operativamente</v>
          </cell>
          <cell r="CU32"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32">
            <v>44950</v>
          </cell>
          <cell r="CW32">
            <v>44950</v>
          </cell>
          <cell r="CX32">
            <v>2023</v>
          </cell>
          <cell r="CY32">
            <v>1</v>
          </cell>
          <cell r="CZ32">
            <v>24</v>
          </cell>
          <cell r="DB32">
            <v>7</v>
          </cell>
          <cell r="DD32">
            <v>2023</v>
          </cell>
          <cell r="DE32">
            <v>8</v>
          </cell>
          <cell r="DF32">
            <v>23</v>
          </cell>
          <cell r="DG32">
            <v>45161</v>
          </cell>
          <cell r="DH32">
            <v>210</v>
          </cell>
        </row>
        <row r="33">
          <cell r="D33" t="str">
            <v>031</v>
          </cell>
          <cell r="E33">
            <v>87942226</v>
          </cell>
          <cell r="F33">
            <v>6</v>
          </cell>
          <cell r="G33" t="str">
            <v>JUAN FELIPE HENAO LEIVA</v>
          </cell>
          <cell r="H33" t="str">
            <v>KR 10023H 22</v>
          </cell>
          <cell r="I33">
            <v>3108985142</v>
          </cell>
          <cell r="J33" t="str">
            <v>juan.felipe.h@hotmail.com</v>
          </cell>
          <cell r="K33" t="str">
            <v>NO APLICA</v>
          </cell>
          <cell r="L33" t="str">
            <v>NO APLICA</v>
          </cell>
          <cell r="M33" t="str">
            <v>HOMBRE</v>
          </cell>
          <cell r="N33" t="str">
            <v>MASCULINO</v>
          </cell>
          <cell r="O33" t="str">
            <v>NO</v>
          </cell>
          <cell r="P33" t="str">
            <v>NO</v>
          </cell>
          <cell r="Q33">
            <v>29524</v>
          </cell>
          <cell r="R33">
            <v>42</v>
          </cell>
          <cell r="S33" t="str">
            <v>NACIONAL</v>
          </cell>
          <cell r="T33" t="str">
            <v>Título de profesional en el área de
Ingeniería de Sistemas y/o afines
con título de posgrado a nivel de
especialización o su equivalencia</v>
          </cell>
          <cell r="U33" t="str">
            <v>INGENIERO DE SISTEMAS
Universidad de Nariño
Según diploma del 29 de junio de
2013
ESPECIALISTA EN
TELEINFORMÁTICA
Universidad Distrital Francisco José
de Caldas
Según diploma del 23 de marzo de
2018</v>
          </cell>
          <cell r="V33">
            <v>10</v>
          </cell>
          <cell r="W33">
            <v>39655000</v>
          </cell>
          <cell r="X33">
            <v>44937</v>
          </cell>
          <cell r="Y33">
            <v>7714</v>
          </cell>
          <cell r="Z33" t="str">
            <v>Gestión pública efectiva</v>
          </cell>
          <cell r="AA33">
            <v>56</v>
          </cell>
          <cell r="AB33" t="str">
            <v>Propósito 5: Construir Bogotá - Región con gobierno abierto, transparente y ciudadanía consciente</v>
          </cell>
          <cell r="AC33" t="str">
            <v>O23011605560000007714</v>
          </cell>
          <cell r="BJ33" t="str">
            <v>1 1. Inversión</v>
          </cell>
          <cell r="BK33" t="str">
            <v>Fortalecimiento de la capacidad tecnológica y administrativa del Instituto Distrital de la Participación y Acción Comunal - IDPAC. Bogotá</v>
          </cell>
          <cell r="BL33" t="str">
            <v>0 Otros servicios profesionales, técnicos y empresariales n.c.p.</v>
          </cell>
          <cell r="BM33" t="str">
            <v>O232020200883990</v>
          </cell>
          <cell r="CD33">
            <v>32</v>
          </cell>
          <cell r="CE33">
            <v>44950</v>
          </cell>
          <cell r="CF33">
            <v>39655000</v>
          </cell>
          <cell r="CS33" t="str">
            <v>526 - Implementar una (1) estrategia para fortalecer la capacidad operativa y de gestión administrativa del Sector Gobierno</v>
          </cell>
          <cell r="CT33" t="str">
            <v>1 - Fortalecer 100 % los procesos de la entidad administrativa y operativamente</v>
          </cell>
          <cell r="CU33" t="str">
            <v>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v>
          </cell>
          <cell r="CV33">
            <v>44950</v>
          </cell>
          <cell r="CW33">
            <v>44952</v>
          </cell>
          <cell r="CX33">
            <v>2023</v>
          </cell>
          <cell r="CY33">
            <v>1</v>
          </cell>
          <cell r="CZ33">
            <v>26</v>
          </cell>
          <cell r="DB33">
            <v>7</v>
          </cell>
          <cell r="DD33">
            <v>2023</v>
          </cell>
          <cell r="DE33">
            <v>8</v>
          </cell>
          <cell r="DF33">
            <v>25</v>
          </cell>
          <cell r="DG33">
            <v>45163</v>
          </cell>
          <cell r="DH33">
            <v>210</v>
          </cell>
        </row>
        <row r="34">
          <cell r="D34" t="str">
            <v>032</v>
          </cell>
          <cell r="E34">
            <v>41662176</v>
          </cell>
          <cell r="F34">
            <v>7</v>
          </cell>
          <cell r="G34" t="str">
            <v>MARIA BEATRIZ VARGAS GARZON</v>
          </cell>
          <cell r="H34" t="str">
            <v>CL 49 B SUR 29 14 BRR EL CARMEN</v>
          </cell>
          <cell r="I34">
            <v>3204077273</v>
          </cell>
          <cell r="J34" t="str">
            <v>mbeatriz1603@hotmail.com</v>
          </cell>
          <cell r="K34" t="str">
            <v>NO APLICA</v>
          </cell>
          <cell r="L34" t="str">
            <v>NO APLICA</v>
          </cell>
          <cell r="M34" t="str">
            <v>MUJER</v>
          </cell>
          <cell r="N34" t="str">
            <v>FEMENINO</v>
          </cell>
          <cell r="O34" t="str">
            <v>NO</v>
          </cell>
          <cell r="P34" t="str">
            <v>NO</v>
          </cell>
          <cell r="Q34">
            <v>20164</v>
          </cell>
          <cell r="R34">
            <v>68</v>
          </cell>
          <cell r="S34" t="str">
            <v>NACIONAL</v>
          </cell>
          <cell r="T34" t="str">
            <v>Título de formación Técnica o aprobación de
cuatro (4) semestres de formación profesional
o aprobación del 40% del pensum académico
de formación profesional en administración y
afines o su equivalencia.</v>
          </cell>
          <cell r="U34" t="str">
            <v>BACHILLER
Instituto tecnológico del Sur
Según diploma del 17 de noviembre de 1973</v>
          </cell>
          <cell r="V34">
            <v>147</v>
          </cell>
          <cell r="W34">
            <v>20188000</v>
          </cell>
          <cell r="X34">
            <v>44945</v>
          </cell>
          <cell r="Y34">
            <v>0</v>
          </cell>
          <cell r="Z34" t="str">
            <v>NO APLICA</v>
          </cell>
          <cell r="AA34">
            <v>0</v>
          </cell>
          <cell r="AB34" t="str">
            <v>NO APLICA</v>
          </cell>
          <cell r="AC34" t="str">
            <v>O21202020080383990</v>
          </cell>
          <cell r="BJ34" t="str">
            <v>2 2. Funcionamiento</v>
          </cell>
          <cell r="BK34" t="str">
            <v>Otros servicios profesionales, técnicos y empresariales n.c.p.</v>
          </cell>
          <cell r="BL34" t="str">
            <v>No aplica para gastos de Funcionamiento</v>
          </cell>
          <cell r="BM34" t="str">
            <v>No aplica para gastos de Funcionamiento</v>
          </cell>
          <cell r="CD34">
            <v>31</v>
          </cell>
          <cell r="CE34">
            <v>44950</v>
          </cell>
          <cell r="CF34">
            <v>20188000</v>
          </cell>
          <cell r="CS34" t="str">
            <v>527 - Implementar una (1) estrategia para
fortalecer y modernizar la capacidad
tecnológica del Sector Gobierno</v>
          </cell>
          <cell r="CT34" t="str">
            <v>3 - Adquirir 100% los servicios e
infraestructura TI de la entidad</v>
          </cell>
          <cell r="CU34" t="str">
            <v>Prestar los servicios de apoyo a la gestión con autonomía técnica, administrativa y de
manera temporal para la gestión documental, de correspondencia, administración
de la agenda de trabajo y demás actividades asistenciales requeridas por la Secretaría
General del Instituto</v>
          </cell>
          <cell r="CV34">
            <v>44950</v>
          </cell>
          <cell r="CW34">
            <v>44950</v>
          </cell>
          <cell r="CX34">
            <v>2023</v>
          </cell>
          <cell r="CY34">
            <v>1</v>
          </cell>
          <cell r="CZ34">
            <v>24</v>
          </cell>
          <cell r="DB34">
            <v>7</v>
          </cell>
          <cell r="DD34">
            <v>2023</v>
          </cell>
          <cell r="DE34">
            <v>8</v>
          </cell>
          <cell r="DF34">
            <v>23</v>
          </cell>
          <cell r="DG34">
            <v>45161</v>
          </cell>
          <cell r="DH34">
            <v>210</v>
          </cell>
        </row>
        <row r="35">
          <cell r="D35" t="str">
            <v>033</v>
          </cell>
          <cell r="E35">
            <v>80115902</v>
          </cell>
          <cell r="F35">
            <v>4</v>
          </cell>
          <cell r="G35" t="str">
            <v>ISMAEL ANDRES CASTIBLANCO REYES</v>
          </cell>
          <cell r="H35" t="str">
            <v>carrera 12 este 71-55 sur</v>
          </cell>
          <cell r="I35">
            <v>3655143</v>
          </cell>
          <cell r="J35" t="str">
            <v>andrescastiblancoreyes@gmail.com</v>
          </cell>
          <cell r="K35" t="str">
            <v>NO APLICA</v>
          </cell>
          <cell r="L35" t="str">
            <v>NO APLICA</v>
          </cell>
          <cell r="M35" t="str">
            <v>HOMBRE</v>
          </cell>
          <cell r="N35" t="str">
            <v>MASCULINO</v>
          </cell>
          <cell r="O35" t="str">
            <v>NO</v>
          </cell>
          <cell r="P35" t="str">
            <v>NO</v>
          </cell>
          <cell r="Q35">
            <v>28676</v>
          </cell>
          <cell r="R35">
            <v>44</v>
          </cell>
          <cell r="S35" t="str">
            <v>NACIONAL</v>
          </cell>
          <cell r="T35" t="str">
            <v>"Título de formación tecnológica o
aprobación de seis (06) semestres de
formación profesional o aprobación del 60%
del pensum académico de formación
profesional en áreas de las ciencias sociales y
humanas o ciencias ambientales y afines o su
equivalenciaTítulo de Bachiller o su equivalencia"</v>
          </cell>
          <cell r="U35" t="str">
            <v>"TÍTULO DE BACHILLER EN
TECNOLOGÍA MODALIDAD
INDUSTRIAL OPCIÓN: MECÁNICA
INDUSTRIAL Y FUNDICIÓN
Colegio Distrital Enrique Olaya Herrera
Según diploma del 17 de diciembre de 1998"</v>
          </cell>
          <cell r="V35">
            <v>101</v>
          </cell>
          <cell r="W35">
            <v>23947000</v>
          </cell>
          <cell r="X35">
            <v>44939</v>
          </cell>
          <cell r="Y35">
            <v>7685</v>
          </cell>
          <cell r="Z35" t="str">
            <v>Gobierno Abierto</v>
          </cell>
          <cell r="AA35">
            <v>51</v>
          </cell>
          <cell r="AB35" t="str">
            <v>Propósito 5: Construir Bogotá - Región con gobierno abierto, transparente y ciudadanía consciente</v>
          </cell>
          <cell r="AC35" t="str">
            <v>O23011605510000007685</v>
          </cell>
          <cell r="BJ35" t="str">
            <v>1 1. Inversión</v>
          </cell>
          <cell r="BK35" t="str">
            <v>Modernización del modelo de gestión y tecnológico de las Organizaciones Comunales y de Propiedad Horizontal para el ejercicio de la democracia activa digital en el Siglo XXI. Bogotá.</v>
          </cell>
          <cell r="BL35" t="str">
            <v>Otros servicios de la administración pública n.c.p.</v>
          </cell>
          <cell r="BM35" t="str">
            <v>O232020200991119</v>
          </cell>
          <cell r="CD35">
            <v>47</v>
          </cell>
          <cell r="CE35">
            <v>44953</v>
          </cell>
          <cell r="CF35">
            <v>23947000</v>
          </cell>
          <cell r="CS35" t="str">
            <v>424 - Implementar una (1) estrategia para
fortalecer a las organizaciones comunales,
sociales, comunitarias, de propiedad horizontal
e instancias de participación promocionando la
inclusión y el liderazgo de nuevas ciudadanías.</v>
          </cell>
          <cell r="CT35" t="str">
            <v>4 - Realizar 7173 Acciones de Fortalecimiento a
Organizaciones Comunales de Primer y
Segundo Grado y de Propiedad Horizontal en el
Distrito Capital.</v>
          </cell>
          <cell r="CU35" t="str">
            <v>Prestar los servicios de apoyo a la gestión de forma temporal con autonomía técnica y administrativa para realizar actividades transversales y de acompañamiento en territorio que sean requeridas por la Subdirección de Asuntos Comunales</v>
          </cell>
          <cell r="CV35">
            <v>44951</v>
          </cell>
          <cell r="CW35">
            <v>44953</v>
          </cell>
          <cell r="CX35">
            <v>2023</v>
          </cell>
          <cell r="CY35">
            <v>1</v>
          </cell>
          <cell r="CZ35">
            <v>27</v>
          </cell>
          <cell r="DB35">
            <v>7</v>
          </cell>
          <cell r="DD35">
            <v>2023</v>
          </cell>
          <cell r="DE35">
            <v>8</v>
          </cell>
          <cell r="DF35">
            <v>26</v>
          </cell>
          <cell r="DG35">
            <v>45164</v>
          </cell>
          <cell r="DH35">
            <v>210</v>
          </cell>
        </row>
        <row r="36">
          <cell r="D36" t="str">
            <v>034</v>
          </cell>
          <cell r="E36">
            <v>1033796152</v>
          </cell>
          <cell r="F36">
            <v>8</v>
          </cell>
          <cell r="G36" t="str">
            <v>CARLOS JAVIER MONTAÑEZ BRAVO</v>
          </cell>
          <cell r="H36" t="str">
            <v>Diag 46 b sur # 31 66</v>
          </cell>
          <cell r="I36">
            <v>4009399</v>
          </cell>
          <cell r="J36" t="str">
            <v>djoti1202@gmail.com</v>
          </cell>
          <cell r="K36" t="str">
            <v>NO APLICA</v>
          </cell>
          <cell r="L36" t="str">
            <v>NO APLICA</v>
          </cell>
          <cell r="M36" t="str">
            <v>HOMBRE</v>
          </cell>
          <cell r="N36" t="str">
            <v>MASCULINO</v>
          </cell>
          <cell r="O36" t="str">
            <v>NO</v>
          </cell>
          <cell r="P36" t="str">
            <v>NO</v>
          </cell>
          <cell r="Q36">
            <v>35401</v>
          </cell>
          <cell r="R36">
            <v>26</v>
          </cell>
          <cell r="S36" t="str">
            <v>NACIONAL</v>
          </cell>
          <cell r="T36" t="str">
            <v>"Título de formación técnica o
aprobación de cuatro (04) semestres de
formación profesional o aprobación del
40% del pensum académico de
formación profesional en ciencias
sociales y humanas o su equivalencia"</v>
          </cell>
          <cell r="U36" t="str">
            <v>"APROBACIÓN QUINTO SEMESTRE DE EMPRESA
DERECHO
Universidad Colegio Mayor de
Cundinamarca
Según Certificado de 21 de noviembre
de 2022"</v>
          </cell>
          <cell r="V36">
            <v>36</v>
          </cell>
          <cell r="W36">
            <v>23247000</v>
          </cell>
          <cell r="X36">
            <v>44937</v>
          </cell>
          <cell r="Y36">
            <v>7796</v>
          </cell>
          <cell r="Z36" t="str">
            <v>Cultura ciudadana para la confianza, la convivencia y la participación desde la vida cotidiana</v>
          </cell>
          <cell r="AA36">
            <v>43</v>
          </cell>
          <cell r="AB36" t="str">
            <v>Propósito 3: Inspirar confianza y legitimidad para vivir sin miedo y ser epicentro de cultura ciudadana, paz y reconciliación</v>
          </cell>
          <cell r="AC36" t="str">
            <v>O23011603430000007796</v>
          </cell>
          <cell r="BJ36" t="str">
            <v>1 1. Inversión</v>
          </cell>
          <cell r="BK36" t="str">
            <v>Construcción de procesos para la convivencia y la participación ciudadana incidente en los asuntos públicos locales, distritales y regionales Bogotá</v>
          </cell>
          <cell r="BL36" t="str">
            <v>Otros servicios de la administración pública n.c.p.</v>
          </cell>
          <cell r="BM36" t="str">
            <v>O232020200991119</v>
          </cell>
          <cell r="CD36">
            <v>42</v>
          </cell>
          <cell r="CE36">
            <v>44952</v>
          </cell>
          <cell r="CF36">
            <v>20958000</v>
          </cell>
          <cell r="CS36" t="str">
            <v>"424 - Implementar una (1) estrategia para
fortalecer a las organizaciones comunales,
sociales, comunitarias, de propiedad horizontal
e instancias de participación promocionando la
inclusión y el liderazgo de nuevas ciudadanías"</v>
          </cell>
          <cell r="CT36" t="str">
            <v>"4 - Realizar 7173 Acciones de Fortalecimiento a
Organizaciones Comunales de Primer y
Segundo Grado y de Propiedad Horizontal en el
Distrito Capital"</v>
          </cell>
          <cell r="CU36" t="str">
            <v>Prestar los servicios de apoyo a la gestión de manera temporal, con autonomía técnica y administrativa para realizar la consolidación, seguimiento y reporte de las estrategias territoriales de la Subdirección de Promoción de la Participación</v>
          </cell>
          <cell r="CV36">
            <v>44951</v>
          </cell>
          <cell r="CW36">
            <v>44952</v>
          </cell>
          <cell r="CX36">
            <v>2023</v>
          </cell>
          <cell r="CY36">
            <v>1</v>
          </cell>
          <cell r="CZ36">
            <v>26</v>
          </cell>
          <cell r="DB36">
            <v>7</v>
          </cell>
          <cell r="DD36">
            <v>2023</v>
          </cell>
          <cell r="DE36">
            <v>8</v>
          </cell>
          <cell r="DF36">
            <v>25</v>
          </cell>
          <cell r="DG36">
            <v>45163</v>
          </cell>
          <cell r="DH36">
            <v>210</v>
          </cell>
        </row>
        <row r="37">
          <cell r="D37" t="str">
            <v>035</v>
          </cell>
          <cell r="E37">
            <v>1022967316</v>
          </cell>
          <cell r="F37">
            <v>3</v>
          </cell>
          <cell r="G37" t="str">
            <v>INGRIDT LIZETH PATIÑO ARIAS</v>
          </cell>
          <cell r="H37" t="str">
            <v>CARRERA 14 A N 78 06 SUR</v>
          </cell>
          <cell r="I37">
            <v>3194223564</v>
          </cell>
          <cell r="J37" t="str">
            <v>ingridth1528@yahoo.es</v>
          </cell>
          <cell r="K37" t="str">
            <v>NO APLICA</v>
          </cell>
          <cell r="L37" t="str">
            <v>NO APLICA</v>
          </cell>
          <cell r="M37" t="str">
            <v>MUJER</v>
          </cell>
          <cell r="N37" t="str">
            <v>FEMENINO</v>
          </cell>
          <cell r="O37" t="str">
            <v>NO</v>
          </cell>
          <cell r="P37" t="str">
            <v>NO</v>
          </cell>
          <cell r="Q37">
            <v>33175</v>
          </cell>
          <cell r="R37">
            <v>32</v>
          </cell>
          <cell r="S37" t="str">
            <v>NACIONAL</v>
          </cell>
          <cell r="T37" t="str">
            <v>Título de formación técnica o aprobación de
cuatro (4) semestres de formación
profesional o aprobación del 40% del
pensum académico de formación profesional
en ciencias económicas, administrativas,
contables y afines o su equivalencia</v>
          </cell>
          <cell r="U37" t="str">
            <v>TECNICO LABORAL EN PROGRAMACIÒN DE
COMPUTADORES Y CONTABILIDAD
SISTEMATIZADA
Fundaciòn Gestiòn y Participaciòn FINAGRES
Según diploma del 23 de junio de 2012</v>
          </cell>
          <cell r="V37">
            <v>14</v>
          </cell>
          <cell r="W37">
            <v>20909000</v>
          </cell>
          <cell r="X37">
            <v>44937</v>
          </cell>
          <cell r="Y37">
            <v>0</v>
          </cell>
          <cell r="Z37" t="str">
            <v>NO APLICA</v>
          </cell>
          <cell r="AA37">
            <v>0</v>
          </cell>
          <cell r="AB37" t="str">
            <v>NO APLICA</v>
          </cell>
          <cell r="AC37" t="str">
            <v>O21202020080585954</v>
          </cell>
          <cell r="BJ37" t="str">
            <v>2 2. Funcionamiento</v>
          </cell>
          <cell r="BK37" t="str">
            <v>Servicios de preparación de documentos y otros servicios especializados de apoyo a oficina</v>
          </cell>
          <cell r="BL37" t="str">
            <v>No aplica para gastos de funcionamiento</v>
          </cell>
          <cell r="BM37" t="str">
            <v>No aplica para gastos de funcionamiento</v>
          </cell>
          <cell r="CD37">
            <v>37</v>
          </cell>
          <cell r="CE37">
            <v>44951</v>
          </cell>
          <cell r="CF37">
            <v>20909000</v>
          </cell>
          <cell r="CS37" t="str">
            <v>329 - Implementar una (1) estrategia para promover expresiones y acciones diversas e innovadoras de participación ciudadana y social para aportar a sujetos y procesos activos en la sostenibilidad del nuevo contrato social</v>
          </cell>
          <cell r="CT37" t="str">
            <v>5 - Implementar 100% la estrategia innovadora que incentive la participación ciudadana</v>
          </cell>
          <cell r="CU37" t="str">
            <v>Prestar los servicios de apoyo a la gestión de manera temporal, con autonomía
técnica y administrativa para realizar las actividades y los servicios de
correspondencia y del proceso de gestión documental en el Instituto Distrital de la
Participación y Acción Comunal</v>
          </cell>
          <cell r="CV37">
            <v>44951</v>
          </cell>
          <cell r="CW37">
            <v>44952</v>
          </cell>
          <cell r="CX37">
            <v>2023</v>
          </cell>
          <cell r="CY37">
            <v>1</v>
          </cell>
          <cell r="CZ37">
            <v>26</v>
          </cell>
          <cell r="DB37">
            <v>7</v>
          </cell>
          <cell r="DD37">
            <v>2023</v>
          </cell>
          <cell r="DE37">
            <v>8</v>
          </cell>
          <cell r="DF37">
            <v>25</v>
          </cell>
          <cell r="DG37">
            <v>45163</v>
          </cell>
          <cell r="DH37">
            <v>210</v>
          </cell>
        </row>
        <row r="38">
          <cell r="D38" t="str">
            <v>036</v>
          </cell>
          <cell r="E38">
            <v>11805856</v>
          </cell>
          <cell r="F38">
            <v>3</v>
          </cell>
          <cell r="G38" t="str">
            <v>HESLER PALOMEQUE TORRES</v>
          </cell>
          <cell r="H38" t="str">
            <v>d 8c 82a-78tone 2 apt *1</v>
          </cell>
          <cell r="I38" t="str">
            <v>31 13073602</v>
          </cell>
          <cell r="J38" t="str">
            <v>heslerp@hotmail.com</v>
          </cell>
          <cell r="K38" t="str">
            <v>NO APLICA</v>
          </cell>
          <cell r="L38" t="str">
            <v>NO APLICA</v>
          </cell>
          <cell r="M38" t="str">
            <v>HOMBRE</v>
          </cell>
          <cell r="N38" t="str">
            <v>MASCULINO</v>
          </cell>
          <cell r="O38" t="str">
            <v>NO</v>
          </cell>
          <cell r="P38" t="str">
            <v>NO</v>
          </cell>
          <cell r="Q38">
            <v>27878</v>
          </cell>
          <cell r="R38">
            <v>46</v>
          </cell>
          <cell r="S38" t="str">
            <v>NACIONAL</v>
          </cell>
          <cell r="T38" t="str">
            <v>Título profesional en el área de ciencias sociales
y humanas y título de posgrado a nivel de
especialización o su equivalencia</v>
          </cell>
          <cell r="U38" t="str">
            <v>PSICÓLOGO
Universidad Antonio Nariño
Según diploma del 28 de abril de 2011
ESPECIALISTA EN GESTIÒN PÙBLICA
Escuela Superior de Administraciòn Pùblica
Segùn Acta de grado del 26 de febrero de 2016</v>
          </cell>
          <cell r="V38">
            <v>30</v>
          </cell>
          <cell r="W38">
            <v>32805500</v>
          </cell>
          <cell r="X38">
            <v>44937</v>
          </cell>
          <cell r="Y38">
            <v>7796</v>
          </cell>
          <cell r="Z38" t="str">
            <v>Cultura ciudadana para la confianza, la convivencia y la participación desde la vida cotidiana</v>
          </cell>
          <cell r="AA38">
            <v>43</v>
          </cell>
          <cell r="AB38" t="str">
            <v>Propósito 3: Inspirar confianza y legitimidad para vivir sin miedo y ser epicentro de cultura ciudadana, paz y reconciliación</v>
          </cell>
          <cell r="AC38" t="str">
            <v>O23011603430000007796</v>
          </cell>
          <cell r="BJ38" t="str">
            <v>1 1. Inversión</v>
          </cell>
          <cell r="BK38" t="str">
            <v>Construcción de procesos para la convivencia y la participación ciudadana incidente en los asuntos públicos locales, distritales y regionales Bogotá</v>
          </cell>
          <cell r="BL38" t="str">
            <v>Otros servicios de la administración pública n.c.p.</v>
          </cell>
          <cell r="BM38" t="str">
            <v>O232020200991119</v>
          </cell>
          <cell r="CD38">
            <v>38</v>
          </cell>
          <cell r="CE38">
            <v>44951</v>
          </cell>
          <cell r="CF38">
            <v>32805500</v>
          </cell>
          <cell r="CS38" t="str">
            <v>No aplica para gastos de funcionamiento</v>
          </cell>
          <cell r="CT38" t="str">
            <v>No aplica para gastos de funcionamiento</v>
          </cell>
          <cell r="CU38" t="str">
            <v>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v>
          </cell>
          <cell r="CV38">
            <v>44951</v>
          </cell>
          <cell r="CW38">
            <v>44960</v>
          </cell>
          <cell r="CX38">
            <v>2023</v>
          </cell>
          <cell r="CY38">
            <v>2</v>
          </cell>
          <cell r="CZ38">
            <v>3</v>
          </cell>
          <cell r="DB38">
            <v>7</v>
          </cell>
          <cell r="DD38">
            <v>2023</v>
          </cell>
          <cell r="DE38">
            <v>9</v>
          </cell>
          <cell r="DF38">
            <v>2</v>
          </cell>
          <cell r="DG38">
            <v>45171</v>
          </cell>
          <cell r="DH38">
            <v>210</v>
          </cell>
        </row>
        <row r="39">
          <cell r="D39" t="str">
            <v>037</v>
          </cell>
          <cell r="E39">
            <v>1032441293</v>
          </cell>
          <cell r="F39">
            <v>0</v>
          </cell>
          <cell r="G39" t="str">
            <v>LADY YESSENIA RIAÑO UPEGUI</v>
          </cell>
          <cell r="H39" t="str">
            <v>Cra 74 # 44 29 sur INT 7 APTO 220</v>
          </cell>
          <cell r="I39">
            <v>7351139</v>
          </cell>
          <cell r="J39" t="str">
            <v>lyru_90@hotmail.com</v>
          </cell>
          <cell r="K39" t="str">
            <v>NO APLICA</v>
          </cell>
          <cell r="L39" t="str">
            <v>NO APLICA</v>
          </cell>
          <cell r="M39" t="str">
            <v>MUJER</v>
          </cell>
          <cell r="N39" t="str">
            <v>FEMENINO</v>
          </cell>
          <cell r="O39" t="str">
            <v>NO</v>
          </cell>
          <cell r="P39" t="str">
            <v>NO</v>
          </cell>
          <cell r="Q39">
            <v>33241</v>
          </cell>
          <cell r="R39">
            <v>32</v>
          </cell>
          <cell r="S39" t="str">
            <v>NACIONAL</v>
          </cell>
          <cell r="T39" t="str">
            <v>Título profesional en administración y
afines o su equivalencia</v>
          </cell>
          <cell r="U39" t="str">
            <v>ADMINISTRADORA DE EMPRESAS
Fundación Universitaria del Área Andina
Según diploma de 26 de febrero de 2018</v>
          </cell>
          <cell r="V39">
            <v>177</v>
          </cell>
          <cell r="W39">
            <v>28000000</v>
          </cell>
          <cell r="X39">
            <v>44945</v>
          </cell>
          <cell r="Y39">
            <v>7712</v>
          </cell>
          <cell r="Z39" t="str">
            <v>Gestión pública efectiva</v>
          </cell>
          <cell r="AA39">
            <v>56</v>
          </cell>
          <cell r="AB39" t="str">
            <v>Propósito 5: Construir Bogotá - Región con gobierno abierto, transparente y ciudadanía consciente</v>
          </cell>
          <cell r="AC39" t="str">
            <v>O23011605560000007712</v>
          </cell>
          <cell r="BJ39" t="str">
            <v>1 1. Inversión</v>
          </cell>
          <cell r="BK39" t="str">
            <v>Fortalecimiento Institucional de la Gestión Administrativa del Instituto Distrital de la Participación y Acción Comunal Bogotá</v>
          </cell>
          <cell r="BL39" t="str">
            <v>Otros servicios de la administración pública n.c.p.</v>
          </cell>
          <cell r="BM39" t="str">
            <v>O232020200883990</v>
          </cell>
          <cell r="CD39">
            <v>34</v>
          </cell>
          <cell r="CE39">
            <v>44951</v>
          </cell>
          <cell r="CF39">
            <v>28000000</v>
          </cell>
          <cell r="CS39" t="str">
            <v>329 - Implementar una (1) estrategia para promover expresiones y acciones diversas e innovadoras de participación ciudadana y social para aportar a sujetos y procesos activos en la sostenibilidad del nuevo contrato social</v>
          </cell>
          <cell r="CT39" t="str">
            <v>5 - Implementar 100% la estrategia innovadora que incentive la participación ciudadana</v>
          </cell>
          <cell r="CU39" t="str">
            <v>Prestar los servicios profesionales de manera temporal, con autonomía técnica y
administrativa, para adelantar labores administrativas, de capacitación y
administración de las bases de datos asociadas al Proceso de Gestión
Contractua</v>
          </cell>
          <cell r="CV39">
            <v>44950</v>
          </cell>
          <cell r="CW39">
            <v>44951</v>
          </cell>
          <cell r="CX39">
            <v>2023</v>
          </cell>
          <cell r="CY39">
            <v>1</v>
          </cell>
          <cell r="CZ39">
            <v>25</v>
          </cell>
          <cell r="DB39">
            <v>7</v>
          </cell>
          <cell r="DD39">
            <v>2023</v>
          </cell>
          <cell r="DE39">
            <v>8</v>
          </cell>
          <cell r="DF39">
            <v>24</v>
          </cell>
          <cell r="DG39">
            <v>45162</v>
          </cell>
          <cell r="DH39">
            <v>210</v>
          </cell>
        </row>
        <row r="40">
          <cell r="D40" t="str">
            <v>038</v>
          </cell>
          <cell r="E40">
            <v>1030601470</v>
          </cell>
          <cell r="F40">
            <v>8</v>
          </cell>
          <cell r="G40" t="str">
            <v>CINDY STEPHANIA PEREZ CASTAÑEDA</v>
          </cell>
          <cell r="H40" t="str">
            <v>calle 69 B sur No. 86G - 08</v>
          </cell>
          <cell r="I40">
            <v>7381798</v>
          </cell>
          <cell r="J40" t="str">
            <v>cindy-perez323@hotmail.com</v>
          </cell>
          <cell r="K40" t="str">
            <v>NO APLICA</v>
          </cell>
          <cell r="L40" t="str">
            <v>NO APLICA</v>
          </cell>
          <cell r="M40" t="str">
            <v>MUJER</v>
          </cell>
          <cell r="N40" t="str">
            <v>FEMENINO</v>
          </cell>
          <cell r="O40" t="str">
            <v>NO</v>
          </cell>
          <cell r="P40" t="str">
            <v>NO</v>
          </cell>
          <cell r="Q40">
            <v>33532</v>
          </cell>
          <cell r="R40">
            <v>31</v>
          </cell>
          <cell r="S40" t="str">
            <v>NACIONAL</v>
          </cell>
          <cell r="T40" t="str">
            <v>"Título de formación tecnológica o seis (06)
semestres de formación profesional o
aprobación del 60% del pensum académico
de formación profesional en Ciencias de la
salud o Ciencias administrativas y afines o
su equivalencia"</v>
          </cell>
          <cell r="U40" t="str">
            <v>"Tecnólogo en Gestión Administrativa
Corporación Unificada Nacional de
Educación Superior - CUN
Según Diploma del 26 de abril de 2013"</v>
          </cell>
          <cell r="V40">
            <v>127</v>
          </cell>
          <cell r="W40">
            <v>21630000</v>
          </cell>
          <cell r="X40">
            <v>44943</v>
          </cell>
          <cell r="Y40">
            <v>7712</v>
          </cell>
          <cell r="Z40" t="str">
            <v>Gestión pública efectiva</v>
          </cell>
          <cell r="AA40">
            <v>56</v>
          </cell>
          <cell r="AB40" t="str">
            <v>Propósito 5: Construir Bogotá - Región con gobierno abierto, transparente y ciudadanía consciente</v>
          </cell>
          <cell r="AC40" t="str">
            <v>O23011605560000007712</v>
          </cell>
          <cell r="BJ40" t="str">
            <v>1 1. Inversión</v>
          </cell>
          <cell r="BK40" t="str">
            <v>Fortalecimiento Institucional de la Gestión Administrativa del Instituto Distrital de la Participación y Acción Comunal Bogotá</v>
          </cell>
          <cell r="BL40" t="str">
            <v>Otros servicios profesionales, técnicos y empresariales n.c.p.</v>
          </cell>
          <cell r="BM40" t="str">
            <v>O232020200883990</v>
          </cell>
          <cell r="CD40">
            <v>40</v>
          </cell>
          <cell r="CE40">
            <v>44951</v>
          </cell>
          <cell r="CF40">
            <v>21630000</v>
          </cell>
          <cell r="CS40" t="str">
            <v>526 - Implementar una (1) estrategia para fortalecer la capacidad operativa y de gestión administrativa del Sector Gobierno</v>
          </cell>
          <cell r="CT40" t="str">
            <v>1 - Fortalecer 100 % los procesos de la entidad administrativa y operativamente</v>
          </cell>
          <cell r="CU40" t="str">
            <v>Prestar los servicios de apoyo a la gestión de manera temporal con autonomía técnica y administrativa, tramitar asuntos administrativos del Proceso de Gestión del Talento Humano y Salud y Seguridad en el Trabajo SG-SST del IDPAC</v>
          </cell>
          <cell r="CV40">
            <v>44951</v>
          </cell>
          <cell r="CW40">
            <v>44952</v>
          </cell>
          <cell r="CX40">
            <v>2023</v>
          </cell>
          <cell r="CY40">
            <v>1</v>
          </cell>
          <cell r="CZ40">
            <v>26</v>
          </cell>
          <cell r="DB40">
            <v>7</v>
          </cell>
          <cell r="DD40">
            <v>2023</v>
          </cell>
          <cell r="DE40">
            <v>8</v>
          </cell>
          <cell r="DF40">
            <v>25</v>
          </cell>
          <cell r="DG40">
            <v>45163</v>
          </cell>
          <cell r="DH40">
            <v>210</v>
          </cell>
        </row>
        <row r="41">
          <cell r="D41" t="str">
            <v>039</v>
          </cell>
          <cell r="E41">
            <v>1016063699</v>
          </cell>
          <cell r="F41">
            <v>7</v>
          </cell>
          <cell r="G41" t="str">
            <v>MATEO MORENO ACOSTA</v>
          </cell>
          <cell r="H41" t="str">
            <v>Carrera 69D #24 A 81 Interior 4 apartamento 604</v>
          </cell>
          <cell r="I41">
            <v>4162747</v>
          </cell>
          <cell r="J41" t="str">
            <v>mateacosta47@gmail.com</v>
          </cell>
          <cell r="K41" t="str">
            <v>NO APLICA</v>
          </cell>
          <cell r="L41" t="str">
            <v>NO APLICA</v>
          </cell>
          <cell r="M41" t="str">
            <v>HOMBRE</v>
          </cell>
          <cell r="N41" t="str">
            <v>MASCULINO</v>
          </cell>
          <cell r="O41" t="str">
            <v>NO</v>
          </cell>
          <cell r="P41" t="str">
            <v>NO</v>
          </cell>
          <cell r="Q41">
            <v>34385</v>
          </cell>
          <cell r="R41">
            <v>29</v>
          </cell>
          <cell r="S41" t="str">
            <v>NACIONAL</v>
          </cell>
          <cell r="T41" t="str">
            <v>"Título profesional en diseño gráfico, diseño
industrial, publicidad, publicidad internacional,
comunicación social y/o afines con título de
posgrado a nivel de maestría o su equivalencia"</v>
          </cell>
          <cell r="U41" t="str">
            <v>"DISEÑADOR INDUSTRIAL
Universidad Jorge Tadeo Lozano
Según diploma del 25 de agosto de 2016.
MAGISTER EN GESTIÓN DEL DISEÑO
Universidad Jorge Tadeo Lozano
Según diploma del 19 de septiembre de 2019."</v>
          </cell>
          <cell r="V41">
            <v>72</v>
          </cell>
          <cell r="W41">
            <v>50000000</v>
          </cell>
          <cell r="X41">
            <v>44939</v>
          </cell>
          <cell r="Y41">
            <v>7688</v>
          </cell>
          <cell r="Z41" t="str">
            <v>Gobierno Abierto</v>
          </cell>
          <cell r="AA41">
            <v>51</v>
          </cell>
          <cell r="AB41" t="str">
            <v>Propósito 5: Construir Bogotá - Región con gobierno abierto, transparente y ciudadanía consciente</v>
          </cell>
          <cell r="AC41" t="str">
            <v>O23011605510000007688</v>
          </cell>
          <cell r="BJ41" t="str">
            <v>1 1. Inversión</v>
          </cell>
          <cell r="BK41" t="str">
            <v>Fortalecimiento de las capacidades democráticas de la ciudadanía para la participación incidente y la gobernanza, con enfoque de innovación social, en Bogotá.</v>
          </cell>
          <cell r="BL41" t="str">
            <v>Servicios de educación para la formación y el trabajo</v>
          </cell>
          <cell r="BM41" t="str">
            <v>O232020200992913</v>
          </cell>
          <cell r="CD41">
            <v>41</v>
          </cell>
          <cell r="CE41">
            <v>44952</v>
          </cell>
          <cell r="CF41">
            <v>50000000</v>
          </cell>
          <cell r="CS41" t="str">
            <v>526 - Implementar una (1) estrategia para fortalecer la capacidad operativa y de gestión administrativa del Sector Gobierno</v>
          </cell>
          <cell r="CT41" t="str">
            <v>1 - Fortalecer 100 % los procesos de la entidad administrativa y operativamente</v>
          </cell>
          <cell r="CU41" t="str">
            <v>Prestar los servicios profesionales de manera temporal y con autonomía técnica y administrativa, para estructurar y realizar seguimiento pedagógico, institucional y técnico a la estrategia de formación de la Escuela de la Participación</v>
          </cell>
          <cell r="CV41">
            <v>44951</v>
          </cell>
          <cell r="CW41">
            <v>44953</v>
          </cell>
          <cell r="CX41">
            <v>2023</v>
          </cell>
          <cell r="CY41">
            <v>1</v>
          </cell>
          <cell r="CZ41">
            <v>27</v>
          </cell>
          <cell r="DB41">
            <v>10</v>
          </cell>
          <cell r="DD41">
            <v>2023</v>
          </cell>
          <cell r="DE41">
            <v>11</v>
          </cell>
          <cell r="DF41">
            <v>26</v>
          </cell>
          <cell r="DG41">
            <v>45256</v>
          </cell>
          <cell r="DH41">
            <v>300</v>
          </cell>
        </row>
        <row r="42">
          <cell r="D42" t="str">
            <v>040</v>
          </cell>
          <cell r="E42">
            <v>1076625649</v>
          </cell>
          <cell r="F42">
            <v>1</v>
          </cell>
          <cell r="G42" t="str">
            <v>PAULA ANDREA ZAPATA MORALES</v>
          </cell>
          <cell r="H42" t="str">
            <v>Vereda Lourdes, Sector el Divino Niño</v>
          </cell>
          <cell r="I42">
            <v>3144227782</v>
          </cell>
          <cell r="J42" t="str">
            <v>pazmgm@hotmail.com</v>
          </cell>
          <cell r="K42" t="str">
            <v>NO APLICA</v>
          </cell>
          <cell r="L42" t="str">
            <v>NO APLICA</v>
          </cell>
          <cell r="M42" t="str">
            <v>MUJER</v>
          </cell>
          <cell r="N42" t="str">
            <v>FEMENINO</v>
          </cell>
          <cell r="O42" t="str">
            <v>NO</v>
          </cell>
          <cell r="P42" t="str">
            <v>NO</v>
          </cell>
          <cell r="Q42">
            <v>35605</v>
          </cell>
          <cell r="R42">
            <v>25</v>
          </cell>
          <cell r="S42" t="str">
            <v>NACIONAL</v>
          </cell>
          <cell r="T42" t="str">
            <v>Título profesional en administración y afines o negocios internacionales y afines o su equivalencia</v>
          </cell>
          <cell r="U42" t="str">
            <v>TITULO PROFESINAL EN NEGOCIOS INTERNACIONALES Universidad Santo Tomás Según diploma del 7 de septiembre de 2018</v>
          </cell>
          <cell r="V42">
            <v>174</v>
          </cell>
          <cell r="W42">
            <v>28000000</v>
          </cell>
          <cell r="X42">
            <v>44945</v>
          </cell>
          <cell r="Y42">
            <v>7712</v>
          </cell>
          <cell r="Z42" t="str">
            <v>Gestión pública efectiva</v>
          </cell>
          <cell r="AA42">
            <v>56</v>
          </cell>
          <cell r="AB42" t="str">
            <v>Propósito 5: Construir Bogotá - Región con gobierno abierto, transparente y ciudadanía consciente</v>
          </cell>
          <cell r="AC42" t="str">
            <v>O23011605560000007712</v>
          </cell>
          <cell r="BJ42" t="str">
            <v>1 1. Inversión</v>
          </cell>
          <cell r="BK42" t="str">
            <v>Fortalecimiento Institucional de la Gestión Administrativa del Instituto Distrital de la Participación y Acción Comunal Bogotá</v>
          </cell>
          <cell r="BL42" t="str">
            <v>Otros servicios profesionales, técnicos y empresariales n.c.p.</v>
          </cell>
          <cell r="BM42" t="str">
            <v>O232020200883990</v>
          </cell>
          <cell r="CD42">
            <v>35</v>
          </cell>
          <cell r="CE42">
            <v>44951</v>
          </cell>
          <cell r="CF42">
            <v>28000000</v>
          </cell>
          <cell r="CS42" t="str">
            <v>"422 - Implementar la Escuela de Formación
Ciudadana Distrital"</v>
          </cell>
          <cell r="CT42" t="str">
            <v>"1 - Formar 100.000 ciudadanos en la modalidad
presencial y virtual para el fortalecimiento
capacidades democráticas en la ciudadanía"</v>
          </cell>
          <cell r="CU42" t="str">
            <v>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v>
          </cell>
          <cell r="CV42">
            <v>44950</v>
          </cell>
          <cell r="CW42">
            <v>44951</v>
          </cell>
          <cell r="CX42">
            <v>2023</v>
          </cell>
          <cell r="CY42">
            <v>1</v>
          </cell>
          <cell r="CZ42">
            <v>25</v>
          </cell>
          <cell r="DB42">
            <v>7</v>
          </cell>
          <cell r="DD42">
            <v>2023</v>
          </cell>
          <cell r="DE42">
            <v>8</v>
          </cell>
          <cell r="DF42">
            <v>24</v>
          </cell>
          <cell r="DG42">
            <v>45162</v>
          </cell>
          <cell r="DH42">
            <v>210</v>
          </cell>
        </row>
        <row r="43">
          <cell r="D43" t="str">
            <v>041</v>
          </cell>
          <cell r="E43">
            <v>1020727427</v>
          </cell>
          <cell r="F43">
            <v>6</v>
          </cell>
          <cell r="G43" t="str">
            <v>JUAN CAMILO CAMPOS HERRERA</v>
          </cell>
          <cell r="H43" t="str">
            <v>CL 140BIS 14A 29 TO 2 AP 1502</v>
          </cell>
          <cell r="I43">
            <v>3142947260</v>
          </cell>
          <cell r="J43" t="str">
            <v>juancamilocampos@yahoo.com</v>
          </cell>
          <cell r="K43" t="str">
            <v>NO APLICA</v>
          </cell>
          <cell r="L43" t="str">
            <v>NO APLICA</v>
          </cell>
          <cell r="M43" t="str">
            <v>HOMBRE</v>
          </cell>
          <cell r="N43" t="str">
            <v>MASCULINO</v>
          </cell>
          <cell r="O43" t="str">
            <v>NO</v>
          </cell>
          <cell r="P43" t="str">
            <v>NO</v>
          </cell>
          <cell r="Q43">
            <v>32028</v>
          </cell>
          <cell r="R43">
            <v>35</v>
          </cell>
          <cell r="S43" t="str">
            <v>NACIONAL</v>
          </cell>
          <cell r="T43" t="str">
            <v>Título profesional en economía, administración, contaduría, ingeniería industrial y a fines con título de posgrado a nivel de especialización o su equivalencia.</v>
          </cell>
          <cell r="U43" t="str">
            <v>INGENIERO INDUSTRIALEscuela Colombiana de IngenieriaJulio GaravitoSegún diploma de 6 de septiembre de 2011ESPECIALISTA EN SISTEMASGERENCIALES DE INGENIERIAPontificia Universidad JaverianaSegún diploma de 5 de abril de 2014</v>
          </cell>
          <cell r="V43">
            <v>176</v>
          </cell>
          <cell r="W43">
            <v>36050000</v>
          </cell>
          <cell r="X43">
            <v>44945</v>
          </cell>
          <cell r="Y43">
            <v>7712</v>
          </cell>
          <cell r="Z43" t="str">
            <v>Gestión pública efectiva</v>
          </cell>
          <cell r="AA43">
            <v>56</v>
          </cell>
          <cell r="AB43" t="str">
            <v>Propósito 5: Construir Bogotá - Región con gobierno abierto, transparente y ciudadanía consciente</v>
          </cell>
          <cell r="AC43" t="str">
            <v>O23011605560000007712</v>
          </cell>
          <cell r="BJ43" t="str">
            <v>1 1. Inversión</v>
          </cell>
          <cell r="BK43" t="str">
            <v>Fortalecimiento Institucional de la Gestión Administrativa del Instituto Distrital de la Participación y Acción Comunal Bogotá</v>
          </cell>
          <cell r="BL43" t="str">
            <v>Otros servicios profesionales, técnicos y empresariales n.c.p.</v>
          </cell>
          <cell r="BM43" t="str">
            <v>O232020200883990</v>
          </cell>
          <cell r="CD43">
            <v>36</v>
          </cell>
          <cell r="CE43">
            <v>44951</v>
          </cell>
          <cell r="CF43">
            <v>36050000</v>
          </cell>
          <cell r="CS43" t="str">
            <v>528 - Implementar una (1) estrategia para la sostenibilidad y mejora de las dimensiones y políticas del MIPG en el Sector Gobierno</v>
          </cell>
          <cell r="CT43" t="str">
            <v>3 - Implementar 90 % las políticas de gestión y desempeño del modelo integrado de planeación y gestión</v>
          </cell>
          <cell r="CU43"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v>
          </cell>
          <cell r="CV43">
            <v>44950</v>
          </cell>
          <cell r="CW43">
            <v>44951</v>
          </cell>
          <cell r="CX43">
            <v>2023</v>
          </cell>
          <cell r="CY43">
            <v>1</v>
          </cell>
          <cell r="CZ43">
            <v>25</v>
          </cell>
          <cell r="DB43">
            <v>7</v>
          </cell>
          <cell r="DD43">
            <v>2023</v>
          </cell>
          <cell r="DE43">
            <v>8</v>
          </cell>
          <cell r="DF43">
            <v>24</v>
          </cell>
          <cell r="DG43">
            <v>45162</v>
          </cell>
          <cell r="DH43">
            <v>210</v>
          </cell>
        </row>
        <row r="44">
          <cell r="D44" t="str">
            <v>042</v>
          </cell>
          <cell r="E44">
            <v>41778856</v>
          </cell>
          <cell r="F44">
            <v>6</v>
          </cell>
          <cell r="G44" t="str">
            <v>HIMELDA TAPIERO ORTIZ</v>
          </cell>
          <cell r="H44" t="str">
            <v>CRA 16 N 136-68</v>
          </cell>
          <cell r="I44">
            <v>6261304</v>
          </cell>
          <cell r="J44" t="str">
            <v>htapiero@hotmail.com</v>
          </cell>
          <cell r="K44" t="str">
            <v>NO APLICA</v>
          </cell>
          <cell r="L44" t="str">
            <v>NO APLICA</v>
          </cell>
          <cell r="M44" t="str">
            <v>MUJER</v>
          </cell>
          <cell r="N44" t="str">
            <v>FEMENINO</v>
          </cell>
          <cell r="O44" t="str">
            <v>NO</v>
          </cell>
          <cell r="P44" t="str">
            <v>NO</v>
          </cell>
          <cell r="Q44">
            <v>19399</v>
          </cell>
          <cell r="R44">
            <v>70</v>
          </cell>
          <cell r="S44" t="str">
            <v>NACIONAL</v>
          </cell>
          <cell r="T44" t="str">
            <v>Título profesional en las áreas de economía, administración, contaduría y afines y título de posgrado a nivel de especialización o su equivalencia</v>
          </cell>
          <cell r="U44" t="str">
            <v>ECONOMISTA Universidad Cooperativa Indesco Según el diploma del 21 de diciembre de 1979. ESPECIALISTA EN ANÁLISIS Y ADMINISTRACIÓN FINANCIERA Universidad Católica de Colombia Según el diploma del 22 de noviembre de 1990.</v>
          </cell>
          <cell r="V44">
            <v>54</v>
          </cell>
          <cell r="W44">
            <v>43260000</v>
          </cell>
          <cell r="X44">
            <v>44939</v>
          </cell>
          <cell r="Y44">
            <v>7712</v>
          </cell>
          <cell r="Z44" t="str">
            <v>Gestión pública efectiva</v>
          </cell>
          <cell r="AA44">
            <v>56</v>
          </cell>
          <cell r="AB44" t="str">
            <v>Propósito 5: Construir Bogotá - Región con gobierno abierto, transparente y ciudadanía consciente</v>
          </cell>
          <cell r="AC44" t="str">
            <v>O23011605560000007712</v>
          </cell>
          <cell r="BJ44" t="str">
            <v>1 1. Inversión</v>
          </cell>
          <cell r="BK44" t="str">
            <v>Fortalecimiento Institucional de la Gestión Administrativa del Instituto Distrital de la Participación y Acción Comunal Bogotá</v>
          </cell>
          <cell r="BL44" t="str">
            <v>Otros servicios profesionales, técnicos y empresariales n.c.p.</v>
          </cell>
          <cell r="BM44" t="str">
            <v>O232020200883990</v>
          </cell>
          <cell r="CD44">
            <v>39</v>
          </cell>
          <cell r="CE44">
            <v>44951</v>
          </cell>
          <cell r="CF44">
            <v>43260000</v>
          </cell>
          <cell r="CS44" t="str">
            <v>526 - Implementar una (1) estrategia para fortalecer la capacidad operativa y de gestión administrativa del Sector Gobierno</v>
          </cell>
          <cell r="CT44" t="str">
            <v>1 - Fortalecer 100 % los procesos de la entidad administrativa y operativamente</v>
          </cell>
          <cell r="CU44" t="str">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v>
          </cell>
          <cell r="CV44">
            <v>44951</v>
          </cell>
          <cell r="CW44">
            <v>44953</v>
          </cell>
          <cell r="CX44">
            <v>2023</v>
          </cell>
          <cell r="CY44">
            <v>1</v>
          </cell>
          <cell r="CZ44">
            <v>27</v>
          </cell>
          <cell r="DB44">
            <v>7</v>
          </cell>
          <cell r="DD44">
            <v>2023</v>
          </cell>
          <cell r="DE44">
            <v>8</v>
          </cell>
          <cell r="DF44">
            <v>26</v>
          </cell>
          <cell r="DG44">
            <v>45164</v>
          </cell>
          <cell r="DH44">
            <v>210</v>
          </cell>
        </row>
        <row r="45">
          <cell r="D45" t="str">
            <v>043</v>
          </cell>
          <cell r="E45">
            <v>52917581</v>
          </cell>
          <cell r="F45">
            <v>3</v>
          </cell>
          <cell r="G45" t="str">
            <v>DIANA GAMARLY MOSQUERA ORDOÑEZ</v>
          </cell>
          <cell r="H45" t="str">
            <v>calle 65 # 111c-69</v>
          </cell>
          <cell r="I45">
            <v>3505783742</v>
          </cell>
          <cell r="J45" t="str">
            <v>dgamarly@mail.com</v>
          </cell>
          <cell r="K45" t="str">
            <v>No Aplica</v>
          </cell>
          <cell r="L45" t="str">
            <v>No Aplica</v>
          </cell>
          <cell r="M45" t="str">
            <v>Mujer</v>
          </cell>
          <cell r="N45" t="str">
            <v>Femenino</v>
          </cell>
          <cell r="O45" t="str">
            <v>No</v>
          </cell>
          <cell r="P45" t="str">
            <v>No</v>
          </cell>
          <cell r="Q45">
            <v>32893</v>
          </cell>
          <cell r="R45">
            <v>33</v>
          </cell>
          <cell r="S45" t="str">
            <v>Colombiano</v>
          </cell>
          <cell r="T45" t="str">
            <v>"Título profesional en las áreas de ciencias
sociales y humanas o economía,
administración, contaduría y afines y título de
posgrado a nivel de especialización o su
equivalencia"</v>
          </cell>
          <cell r="U45" t="str">
            <v>"ADMINISTRADORA DE EMPRESAS
La Escuela Superios de Administracion
Publica
Según diploma del 5 de diciembre de 2008
ESPECIALISTA EN GOBIERNO Y
GESTION DEL DESARROLLO REGIONAL
Y MUNICIPAL
Según diploma del 9 de abril de 2010"</v>
          </cell>
          <cell r="V45">
            <v>100</v>
          </cell>
          <cell r="W45">
            <v>35000000</v>
          </cell>
          <cell r="X45">
            <v>44939</v>
          </cell>
          <cell r="Y45">
            <v>7685</v>
          </cell>
          <cell r="Z45" t="str">
            <v>Gobierno Abierto</v>
          </cell>
          <cell r="AA45">
            <v>51</v>
          </cell>
          <cell r="AB45" t="str">
            <v>Propósito 5: Construir Bogotá - Región con gobierno abierto, transparente y ciudadanía consciente</v>
          </cell>
          <cell r="AC45" t="str">
            <v>O23011605510000007685</v>
          </cell>
          <cell r="BJ45" t="str">
            <v>1 1. Inversión</v>
          </cell>
          <cell r="BK45" t="str">
            <v>Modernización del modelo de gestión y tecnológico de las Organizaciones Comunales y de Propiedad Horizontal para el ejercicio de la democracia activa digital en el Siglo XXI. Bogotá.</v>
          </cell>
          <cell r="BL45" t="str">
            <v>Otros servicios profesionales, técnicos y empresariales n.c.p.</v>
          </cell>
          <cell r="BM45" t="str">
            <v>O232020200883990</v>
          </cell>
          <cell r="CD45">
            <v>43</v>
          </cell>
          <cell r="CE45">
            <v>44952</v>
          </cell>
          <cell r="CF45">
            <v>35000000</v>
          </cell>
          <cell r="CS45" t="str">
            <v>424 - Implementar una (1) estrategia para
fortalecer a las organizaciones comunales,
sociales, comunitarias, de propiedad horizontal
e instancias de participación promocionando la
inclusión y el liderazgo de nuevas ciudadanías.</v>
          </cell>
          <cell r="CT45" t="str">
            <v>4 - Realizar 7173 Acciones de Fortalecimiento a
Organizaciones Comunales de Primer y
Segundo Grado y de Propiedad Horizontal en el
Distrito Capital.</v>
          </cell>
          <cell r="CU45" t="str">
            <v>Prestar los servicios profesionales de forma temporal con autonomía técnica y administrativa para realizar actividades transversales en el marco del proyecto de inversión 7685</v>
          </cell>
          <cell r="CV45">
            <v>44951</v>
          </cell>
          <cell r="CW45">
            <v>44956</v>
          </cell>
          <cell r="CX45">
            <v>2023</v>
          </cell>
          <cell r="CY45">
            <v>1</v>
          </cell>
          <cell r="CZ45">
            <v>30</v>
          </cell>
          <cell r="DB45">
            <v>7</v>
          </cell>
          <cell r="DD45">
            <v>2023</v>
          </cell>
          <cell r="DE45">
            <v>8</v>
          </cell>
          <cell r="DF45">
            <v>29</v>
          </cell>
          <cell r="DG45">
            <v>45167</v>
          </cell>
          <cell r="DH45">
            <v>210</v>
          </cell>
        </row>
        <row r="46">
          <cell r="D46" t="str">
            <v>044</v>
          </cell>
          <cell r="E46">
            <v>1020833154</v>
          </cell>
          <cell r="F46">
            <v>4</v>
          </cell>
          <cell r="G46" t="str">
            <v>DANIEL TOVAR CARDOZO</v>
          </cell>
          <cell r="H46" t="str">
            <v>KR 12142-74</v>
          </cell>
          <cell r="I46">
            <v>3204688243</v>
          </cell>
          <cell r="J46" t="str">
            <v>danieltc998@gmail.com</v>
          </cell>
          <cell r="K46" t="str">
            <v>NO APLICA</v>
          </cell>
          <cell r="L46" t="str">
            <v>NO APLICA</v>
          </cell>
          <cell r="M46" t="str">
            <v>HOMBRE</v>
          </cell>
          <cell r="N46" t="str">
            <v>MASCULINO</v>
          </cell>
          <cell r="O46" t="str">
            <v>NO</v>
          </cell>
          <cell r="P46" t="str">
            <v>NO</v>
          </cell>
          <cell r="Q46">
            <v>35950</v>
          </cell>
          <cell r="R46">
            <v>24</v>
          </cell>
          <cell r="S46" t="str">
            <v>NACIONAL</v>
          </cell>
          <cell r="T46" t="str">
            <v>"Título profesional en ingeniería de sistemas o ingeniería
industrial o afines o su equivalencia"</v>
          </cell>
          <cell r="U46" t="str">
            <v>"INGENIERO INDUSTRIAL
Universidad Catolica de Colombia
Según acta de grado del 09 de abril de 2021"</v>
          </cell>
          <cell r="V46">
            <v>53</v>
          </cell>
          <cell r="W46">
            <v>24710000</v>
          </cell>
          <cell r="X46">
            <v>44939</v>
          </cell>
          <cell r="Y46">
            <v>7712</v>
          </cell>
          <cell r="Z46" t="str">
            <v>Gestión pública efectiva</v>
          </cell>
          <cell r="AA46">
            <v>56</v>
          </cell>
          <cell r="AB46" t="str">
            <v>Propósito 5: Construir Bogotá - Región con gobierno abierto, transparente y ciudadanía consciente</v>
          </cell>
          <cell r="AC46" t="str">
            <v>O23011605560000007712</v>
          </cell>
          <cell r="BJ46" t="str">
            <v>1 1. Inversión</v>
          </cell>
          <cell r="BK46" t="str">
            <v>Fortalecimiento Institucional de la Gestión Administrativa del Instituto Distrital de la Participación y Acción Comunal Bogotá</v>
          </cell>
          <cell r="BL46" t="str">
            <v>Otros servicios profesionales, técnicos y empresariales n.c.p.</v>
          </cell>
          <cell r="BM46" t="str">
            <v>O232020200883990</v>
          </cell>
          <cell r="CD46">
            <v>48</v>
          </cell>
          <cell r="CE46">
            <v>44953</v>
          </cell>
          <cell r="CF46">
            <v>24710000</v>
          </cell>
          <cell r="CS46" t="str">
            <v>"424 - Implementar una (1) estrategia para
fortalecer a las organizaciones comunales,
sociales, comunitarias, de propiedad horizontal
e instancias de participación promocionando la
inclusión y el liderazgo de nuevas ciudadanías"</v>
          </cell>
          <cell r="CT46" t="str">
            <v>"4 - Realizar 7173 Acciones de Fortalecimiento a
Organizaciones Comunales de Primer y
Segundo Grado y de Propiedad Horizontal en el
Distrito Capital"</v>
          </cell>
          <cell r="CU46" t="str">
            <v>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v>
          </cell>
          <cell r="CV46">
            <v>44952</v>
          </cell>
          <cell r="CW46">
            <v>44953</v>
          </cell>
          <cell r="CX46">
            <v>2023</v>
          </cell>
          <cell r="CY46">
            <v>1</v>
          </cell>
          <cell r="CZ46">
            <v>27</v>
          </cell>
          <cell r="DB46">
            <v>7</v>
          </cell>
          <cell r="DD46">
            <v>2023</v>
          </cell>
          <cell r="DE46">
            <v>8</v>
          </cell>
          <cell r="DF46">
            <v>26</v>
          </cell>
          <cell r="DG46">
            <v>45164</v>
          </cell>
          <cell r="DH46">
            <v>210</v>
          </cell>
        </row>
        <row r="47">
          <cell r="D47" t="str">
            <v>045</v>
          </cell>
          <cell r="E47">
            <v>900069990</v>
          </cell>
          <cell r="F47">
            <v>9</v>
          </cell>
          <cell r="G47" t="str">
            <v>SISTEMAS DE INFORMACION Y SERVICIOS LTDA</v>
          </cell>
          <cell r="H47" t="str">
            <v>CR 85 B 23 B 69 IN 4 OF 208</v>
          </cell>
          <cell r="I47">
            <v>3103091864</v>
          </cell>
          <cell r="J47" t="str">
            <v>sysfotecltda@yahoo.com</v>
          </cell>
          <cell r="K47" t="str">
            <v>MARIA ALEJANDRA RENGIFO ROA</v>
          </cell>
          <cell r="L47">
            <v>1032478527</v>
          </cell>
          <cell r="M47" t="str">
            <v>No Aplica</v>
          </cell>
          <cell r="N47" t="str">
            <v>No Aplica</v>
          </cell>
          <cell r="O47" t="str">
            <v>No Aplica</v>
          </cell>
          <cell r="P47" t="str">
            <v>No Aplica</v>
          </cell>
          <cell r="Q47">
            <v>33156</v>
          </cell>
          <cell r="R47">
            <v>32</v>
          </cell>
          <cell r="S47" t="str">
            <v>Nacional</v>
          </cell>
          <cell r="T47" t="str">
            <v>NO APLICA</v>
          </cell>
          <cell r="U47" t="str">
            <v>NO APLICA</v>
          </cell>
          <cell r="V47">
            <v>144</v>
          </cell>
          <cell r="W47">
            <v>219912000</v>
          </cell>
          <cell r="X47">
            <v>44944</v>
          </cell>
          <cell r="Y47">
            <v>0</v>
          </cell>
          <cell r="Z47" t="str">
            <v>NO APLICA</v>
          </cell>
          <cell r="AA47">
            <v>0</v>
          </cell>
          <cell r="AB47" t="str">
            <v>NO APLICA</v>
          </cell>
          <cell r="AC47" t="str">
            <v>O21202020070272111</v>
          </cell>
          <cell r="BJ47" t="str">
            <v>2 2. Funcionamiento</v>
          </cell>
          <cell r="BK47" t="str">
            <v>Servicios de alquiler o arrendamiento con o sin opción de compra, relativos a bienes inmuebles residenciales (vivienda) propios o arrendados</v>
          </cell>
          <cell r="BL47" t="str">
            <v>No aplica para gastos de Funcionamiento</v>
          </cell>
          <cell r="BM47" t="str">
            <v>No aplica para gastos de Funcionamiento</v>
          </cell>
          <cell r="CD47">
            <v>56</v>
          </cell>
          <cell r="CE47">
            <v>44956</v>
          </cell>
          <cell r="CF47">
            <v>219912000</v>
          </cell>
          <cell r="CS47" t="str">
            <v>528 - Implementar una (1) estrategia para la sostenibilidad y mejora de las dimensiones y políticas del MIPG en el Sector Gobierno</v>
          </cell>
          <cell r="CT47" t="str">
            <v>3 - Implementar 90 % las políticas de gestión y desempeño del modelo integrado de planeación y gestión</v>
          </cell>
          <cell r="CU47" t="str">
            <v>Contratar el arrendamiento del inmueble destinado al almacenamiento de
Archivo Central del IDPAC</v>
          </cell>
          <cell r="CV47">
            <v>44953</v>
          </cell>
          <cell r="CW47">
            <v>44958</v>
          </cell>
          <cell r="CX47">
            <v>2023</v>
          </cell>
          <cell r="CY47">
            <v>2</v>
          </cell>
          <cell r="CZ47">
            <v>1</v>
          </cell>
          <cell r="DB47">
            <v>12</v>
          </cell>
          <cell r="DD47">
            <v>2023</v>
          </cell>
          <cell r="DE47">
            <v>14</v>
          </cell>
          <cell r="DF47">
            <v>0</v>
          </cell>
          <cell r="DG47">
            <v>45321</v>
          </cell>
          <cell r="DH47">
            <v>360</v>
          </cell>
        </row>
        <row r="48">
          <cell r="D48" t="str">
            <v>046</v>
          </cell>
          <cell r="E48">
            <v>1015473207</v>
          </cell>
          <cell r="F48">
            <v>2</v>
          </cell>
          <cell r="G48" t="str">
            <v>LUISA FERNANDA PINZON GAMBOA</v>
          </cell>
          <cell r="H48" t="str">
            <v>Transversal 76#130-48</v>
          </cell>
          <cell r="I48">
            <v>3105863225</v>
          </cell>
          <cell r="J48" t="str">
            <v>pinzonluisa777@gmail.com</v>
          </cell>
          <cell r="K48" t="str">
            <v>NO APLICA</v>
          </cell>
          <cell r="L48" t="str">
            <v>NO APLICA</v>
          </cell>
          <cell r="M48" t="str">
            <v>MUJER</v>
          </cell>
          <cell r="N48" t="str">
            <v>FEMENINO</v>
          </cell>
          <cell r="O48" t="str">
            <v>NO</v>
          </cell>
          <cell r="P48" t="str">
            <v>NO</v>
          </cell>
          <cell r="Q48">
            <v>35815</v>
          </cell>
          <cell r="R48">
            <v>25</v>
          </cell>
          <cell r="S48" t="str">
            <v>NACIONAL</v>
          </cell>
          <cell r="T48" t="str">
            <v>"Título profesional en ciencias
sociales y humanas y/o afines o
su equivalencia."</v>
          </cell>
          <cell r="U48" t="str">
            <v>"POLITOLOGA
Universidad El BosqueSegún
diploma de 26 de junio de 2019"</v>
          </cell>
          <cell r="V48">
            <v>75</v>
          </cell>
          <cell r="W48">
            <v>40000000</v>
          </cell>
          <cell r="X48">
            <v>44939</v>
          </cell>
          <cell r="Y48">
            <v>7688</v>
          </cell>
          <cell r="Z48" t="str">
            <v>Gobierno Abierto</v>
          </cell>
          <cell r="AA48">
            <v>51</v>
          </cell>
          <cell r="AB48" t="str">
            <v>Propósito 5: Construir Bogotá - Región con gobierno abierto, transparente y ciudadanía consciente</v>
          </cell>
          <cell r="AC48" t="str">
            <v>O23011605510000007688</v>
          </cell>
          <cell r="BJ48" t="str">
            <v>1 1. Inversión</v>
          </cell>
          <cell r="BK48" t="str">
            <v>Fortalecimiento de las capacidades democráticas de la ciudadanía para la participación incidente y la gobernanza, con enfoque de innovación social, en Bogotá.</v>
          </cell>
          <cell r="BL48" t="str">
            <v>Otros servicios de la administración pública n.c.p.</v>
          </cell>
          <cell r="BM48" t="str">
            <v>O232020200991119</v>
          </cell>
          <cell r="CD48">
            <v>44</v>
          </cell>
          <cell r="CE48">
            <v>44952</v>
          </cell>
          <cell r="CF48">
            <v>40000000</v>
          </cell>
          <cell r="CS48" t="str">
            <v>NO APLICA PARA GASTOS FUNCIONAMIENTO</v>
          </cell>
          <cell r="CT48" t="str">
            <v>NO APLICA PARA GASTOS FUNCIONAMIENTO</v>
          </cell>
          <cell r="CU48" t="str">
            <v>Prestar los servicios profesionales de manera temporal y con autonomía técnica y administrativa, para la implementación de la estrategia de formación de la Escuela de Participación, en sus distintas modalidades</v>
          </cell>
          <cell r="CV48">
            <v>44951</v>
          </cell>
          <cell r="CW48">
            <v>44956</v>
          </cell>
          <cell r="CX48">
            <v>2023</v>
          </cell>
          <cell r="CY48">
            <v>1</v>
          </cell>
          <cell r="CZ48">
            <v>30</v>
          </cell>
          <cell r="DB48">
            <v>10</v>
          </cell>
          <cell r="DD48">
            <v>2023</v>
          </cell>
          <cell r="DE48">
            <v>11</v>
          </cell>
          <cell r="DF48">
            <v>29</v>
          </cell>
          <cell r="DG48">
            <v>45259</v>
          </cell>
          <cell r="DH48">
            <v>300</v>
          </cell>
        </row>
        <row r="49">
          <cell r="D49" t="str">
            <v>047</v>
          </cell>
          <cell r="E49">
            <v>1076653578</v>
          </cell>
          <cell r="F49">
            <v>4</v>
          </cell>
          <cell r="G49" t="str">
            <v>FRANCY MANUELA MARTINEZ RODRIGUEZ</v>
          </cell>
          <cell r="H49" t="str">
            <v>Carrera 105 A 70 D 91 Interior 7 Apto 514</v>
          </cell>
          <cell r="I49">
            <v>3143693393</v>
          </cell>
          <cell r="J49" t="str">
            <v>manu_mr1209@hotmail.com</v>
          </cell>
          <cell r="K49" t="str">
            <v>NO APLICA</v>
          </cell>
          <cell r="L49" t="str">
            <v>NO APLICA</v>
          </cell>
          <cell r="M49" t="str">
            <v>MUJER</v>
          </cell>
          <cell r="N49" t="str">
            <v>FEMENINO</v>
          </cell>
          <cell r="O49" t="str">
            <v>NO</v>
          </cell>
          <cell r="P49" t="str">
            <v>NO</v>
          </cell>
          <cell r="Q49">
            <v>32851</v>
          </cell>
          <cell r="R49">
            <v>33</v>
          </cell>
          <cell r="S49" t="str">
            <v>NACIONAL</v>
          </cell>
          <cell r="T49" t="str">
            <v>"Título profesional en derecho con
título de posgrado a nivel de
especialización o su equivalencia"</v>
          </cell>
          <cell r="U49" t="str">
            <v>"ABOGADA EMPRESA
Universidad Cooperativa de
Colombia
Según acta de grado del 23 de
agosto de 2013
ESPECIALISTA EN DERECHO
ADMINISTRATIVO
Universidad Santo Tomás
Según acta de grado del 29 de
abril de 2016"</v>
          </cell>
          <cell r="V49">
            <v>133</v>
          </cell>
          <cell r="W49">
            <v>35000000</v>
          </cell>
          <cell r="X49">
            <v>44943</v>
          </cell>
          <cell r="Y49">
            <v>0</v>
          </cell>
          <cell r="Z49" t="str">
            <v>NO APLICA</v>
          </cell>
          <cell r="AA49">
            <v>0</v>
          </cell>
          <cell r="AB49" t="str">
            <v>NO APLICA</v>
          </cell>
          <cell r="AC49" t="str">
            <v>O21202020080383990</v>
          </cell>
          <cell r="BJ49" t="str">
            <v>2 2. Funcionamiento</v>
          </cell>
          <cell r="BK49" t="str">
            <v>Otros servicios profesionales, técnicos y empresariales n.c.p.</v>
          </cell>
          <cell r="BL49" t="str">
            <v>No aplica para gastos de funcionamiento</v>
          </cell>
          <cell r="BM49" t="str">
            <v>No aplica para gastos de funcionamiento</v>
          </cell>
          <cell r="CD49">
            <v>45</v>
          </cell>
          <cell r="CE49">
            <v>44952</v>
          </cell>
          <cell r="CF49">
            <v>35000000</v>
          </cell>
          <cell r="CS49" t="str">
            <v>NO APLICA PARA GASTOS DE FUNICIONAMIENTO</v>
          </cell>
          <cell r="CT49" t="str">
            <v>NO APLICA PARA GASTOS DE FUNICIONAMIENTO</v>
          </cell>
          <cell r="CU49" t="str">
            <v>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v>
          </cell>
          <cell r="CV49">
            <v>44952</v>
          </cell>
          <cell r="CW49">
            <v>44952</v>
          </cell>
          <cell r="CX49">
            <v>2023</v>
          </cell>
          <cell r="CY49">
            <v>1</v>
          </cell>
          <cell r="CZ49">
            <v>26</v>
          </cell>
          <cell r="DB49">
            <v>7</v>
          </cell>
          <cell r="DD49">
            <v>2023</v>
          </cell>
          <cell r="DE49">
            <v>8</v>
          </cell>
          <cell r="DF49">
            <v>25</v>
          </cell>
          <cell r="DG49">
            <v>45163</v>
          </cell>
          <cell r="DH49">
            <v>210</v>
          </cell>
        </row>
        <row r="50">
          <cell r="D50" t="str">
            <v>048</v>
          </cell>
          <cell r="E50">
            <v>79917548</v>
          </cell>
          <cell r="F50">
            <v>8</v>
          </cell>
          <cell r="G50" t="str">
            <v>CAMILO ERNESTO GUTIERREZ MENDEZ</v>
          </cell>
          <cell r="H50" t="str">
            <v>Carrera 55a No 167 - 34</v>
          </cell>
          <cell r="I50">
            <v>316703272</v>
          </cell>
          <cell r="J50" t="str">
            <v>camilo.gutierrezmendez@gmail.com</v>
          </cell>
          <cell r="K50" t="str">
            <v>NO APLICA</v>
          </cell>
          <cell r="L50" t="str">
            <v>NO APLICA</v>
          </cell>
          <cell r="M50" t="str">
            <v>HOMBRE</v>
          </cell>
          <cell r="N50" t="str">
            <v>MASCULINO</v>
          </cell>
          <cell r="O50" t="str">
            <v>NO</v>
          </cell>
          <cell r="P50" t="str">
            <v>NO</v>
          </cell>
          <cell r="Q50">
            <v>29387</v>
          </cell>
          <cell r="R50">
            <v>42</v>
          </cell>
          <cell r="S50" t="str">
            <v>NACIONAL</v>
          </cell>
          <cell r="T50" t="str">
            <v>"Título Profesional en el área de ciencias de la
economía, administración, contaduría y/o
afines, con título de posgrado a nivel de
especialización y/o su equivalencia"</v>
          </cell>
          <cell r="U50" t="str">
            <v>"ADMINISTRADOR DE EMPRESAS
Fundación Universitaria San Martin
Según diploma del 11 de octubre de 2007
ESPECIALISTA EN GESTIÓN FINANCIERA
Universidad Sergio Arboleda
Según diploma del 19 de noviembre de 2013"</v>
          </cell>
          <cell r="V50">
            <v>149</v>
          </cell>
          <cell r="W50">
            <v>45500000</v>
          </cell>
          <cell r="X50">
            <v>44945</v>
          </cell>
          <cell r="Y50">
            <v>7712</v>
          </cell>
          <cell r="Z50" t="str">
            <v>Gestión pública efectiva</v>
          </cell>
          <cell r="AA50">
            <v>56</v>
          </cell>
          <cell r="AB50" t="str">
            <v>Propósito 5: Construir Bogotá - Región con gobierno abierto, transparente y ciudadanía consciente</v>
          </cell>
          <cell r="AC50" t="str">
            <v>O23011605560000007712</v>
          </cell>
          <cell r="BJ50" t="str">
            <v>1 1. Inversión</v>
          </cell>
          <cell r="BK50" t="str">
            <v>Fortalecimiento Institucional de la Gestión Administrativa del Instituto Distrital de la Participación y Acción Comunal Bogotá</v>
          </cell>
          <cell r="BL50" t="str">
            <v>Otros servicios profesionales, técnicos y empresariales n.c.p.</v>
          </cell>
          <cell r="BM50" t="str">
            <v>O232020200883990</v>
          </cell>
          <cell r="CD50">
            <v>49</v>
          </cell>
          <cell r="CE50">
            <v>44953</v>
          </cell>
          <cell r="CF50">
            <v>45500000</v>
          </cell>
          <cell r="CS50" t="str">
            <v>No aplica para gastos de funcionamiento</v>
          </cell>
          <cell r="CT50" t="str">
            <v>No aplica para gastos de funcionamiento</v>
          </cell>
          <cell r="CU50" t="str">
            <v>Prestar los servicios profesionales con autonomía técnica, administrativa y de manera temporal para acompañar la gestión administrativa y presupuestal de los proyectos de inversión y del presupuesto de funcionamiento a cargo de la Secretaría General del IDPAC</v>
          </cell>
          <cell r="CV50">
            <v>44952</v>
          </cell>
          <cell r="CW50">
            <v>44953</v>
          </cell>
          <cell r="CX50">
            <v>2023</v>
          </cell>
          <cell r="CY50">
            <v>1</v>
          </cell>
          <cell r="CZ50">
            <v>27</v>
          </cell>
          <cell r="DB50">
            <v>7</v>
          </cell>
          <cell r="DD50">
            <v>2023</v>
          </cell>
          <cell r="DE50">
            <v>8</v>
          </cell>
          <cell r="DF50">
            <v>26</v>
          </cell>
          <cell r="DG50">
            <v>45164</v>
          </cell>
          <cell r="DH50">
            <v>210</v>
          </cell>
        </row>
        <row r="51">
          <cell r="D51" t="str">
            <v>049</v>
          </cell>
          <cell r="E51">
            <v>80196367</v>
          </cell>
          <cell r="F51">
            <v>1</v>
          </cell>
          <cell r="G51" t="str">
            <v>JUAN PABLO ALDANA CASTAÑEDA</v>
          </cell>
          <cell r="H51" t="str">
            <v>Carrera 116 # 152 - 69 Interior 3 Casa 14</v>
          </cell>
          <cell r="I51">
            <v>9301012</v>
          </cell>
          <cell r="J51" t="str">
            <v>jpaldanac@gmail.com</v>
          </cell>
          <cell r="K51" t="str">
            <v>NO APLICA</v>
          </cell>
          <cell r="L51" t="str">
            <v>NO APLICA</v>
          </cell>
          <cell r="M51" t="str">
            <v>HOMBRE</v>
          </cell>
          <cell r="N51" t="str">
            <v>MASCULINO</v>
          </cell>
          <cell r="O51" t="str">
            <v>NO</v>
          </cell>
          <cell r="P51" t="str">
            <v>NO</v>
          </cell>
          <cell r="Q51">
            <v>30532</v>
          </cell>
          <cell r="R51">
            <v>39</v>
          </cell>
          <cell r="S51" t="str">
            <v>NACIONAL</v>
          </cell>
          <cell r="T51" t="str">
            <v>"Título de formación profesional en
Economía, Administración, Contaduría o
Afines y Título de posgrado a nivel de
maestría o su equivalencia"</v>
          </cell>
          <cell r="U51" t="str">
            <v>"ECONOMISTA
Universidad Nacional de Colombia
Según diploma del 17 de septiembre del
2008
Magíster en Estudios Políticos
Latinoamericanos
Universidad Nacional de Colombia
Según diploma del 25 de junio de 2021"</v>
          </cell>
          <cell r="V51">
            <v>55</v>
          </cell>
          <cell r="W51">
            <v>37100000</v>
          </cell>
          <cell r="X51">
            <v>44939</v>
          </cell>
          <cell r="Y51">
            <v>7712</v>
          </cell>
          <cell r="Z51" t="str">
            <v>Gestión pública efectiva</v>
          </cell>
          <cell r="AA51">
            <v>56</v>
          </cell>
          <cell r="AB51" t="str">
            <v>Propósito 5: Construir Bogotá - Región con gobierno abierto, transparente y ciudadanía consciente</v>
          </cell>
          <cell r="AC51" t="str">
            <v>O23011605560000007712</v>
          </cell>
          <cell r="BJ51" t="str">
            <v>1 1. Inversión</v>
          </cell>
          <cell r="BK51" t="str">
            <v>Fortalecimiento Institucional de la Gestión Administrativa del Instituto Distrital de la Participación y Acción Comunal Bogotá</v>
          </cell>
          <cell r="BL51" t="str">
            <v>Otros servicios profesionales, técnicos y empresariales n.c.p.</v>
          </cell>
          <cell r="BM51" t="str">
            <v>O232020200883990</v>
          </cell>
          <cell r="CD51">
            <v>50</v>
          </cell>
          <cell r="CE51">
            <v>44953</v>
          </cell>
          <cell r="CF51">
            <v>37100000</v>
          </cell>
          <cell r="CS51" t="str">
            <v>526 - Implementar una (1) estrategia para fortalecer la capacidad operativa y de gestión administrativa del Sector Gobierno</v>
          </cell>
          <cell r="CT51" t="str">
            <v>1 - Fortalecer 100 % los procesos de la entidad administrativa y operativamente</v>
          </cell>
          <cell r="CU51" t="str">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v>
          </cell>
          <cell r="CV51">
            <v>44952</v>
          </cell>
          <cell r="CW51">
            <v>44953</v>
          </cell>
          <cell r="CX51">
            <v>2023</v>
          </cell>
          <cell r="CY51">
            <v>1</v>
          </cell>
          <cell r="CZ51">
            <v>27</v>
          </cell>
          <cell r="DB51">
            <v>7</v>
          </cell>
          <cell r="DD51">
            <v>2023</v>
          </cell>
          <cell r="DE51">
            <v>8</v>
          </cell>
          <cell r="DF51">
            <v>26</v>
          </cell>
          <cell r="DG51">
            <v>45164</v>
          </cell>
          <cell r="DH51">
            <v>210</v>
          </cell>
        </row>
        <row r="52">
          <cell r="D52" t="str">
            <v>050</v>
          </cell>
          <cell r="E52">
            <v>79843759</v>
          </cell>
          <cell r="F52">
            <v>6</v>
          </cell>
          <cell r="G52" t="str">
            <v>JAIRO ANDRES GRAJALES SALINAS</v>
          </cell>
          <cell r="H52" t="str">
            <v>Calle 145a 13a 75 Apartamento 602</v>
          </cell>
          <cell r="I52">
            <v>7312660</v>
          </cell>
          <cell r="J52" t="str">
            <v>ingandresgrajales@gmail.com</v>
          </cell>
          <cell r="K52" t="str">
            <v>NO APLICA</v>
          </cell>
          <cell r="L52" t="str">
            <v>NO APLICA</v>
          </cell>
          <cell r="M52" t="str">
            <v>HOMBRE</v>
          </cell>
          <cell r="N52" t="str">
            <v>MASCULINO</v>
          </cell>
          <cell r="O52" t="str">
            <v>NO</v>
          </cell>
          <cell r="P52" t="str">
            <v>NO</v>
          </cell>
          <cell r="Q52">
            <v>28265</v>
          </cell>
          <cell r="R52">
            <v>45</v>
          </cell>
          <cell r="S52" t="str">
            <v>NACIONAL</v>
          </cell>
          <cell r="T52" t="str">
            <v>"Título profesional en ingeniería de
sistemas, telemática y afines con título
de posgrado a nivel de especialización
o su equivalencia"</v>
          </cell>
          <cell r="U52" t="str">
            <v>"INGENIERO DE SISTEMAS CON
ENFASIS EN SOFTWARE
Universidad Antonio Nariño
Según diploma del 11 de octubre de
2001.
ESPECIALISTA EN GERENCIA DE
PROYECTOS DE SISTEMAS DE
INFORMACIÓN
Universidad del Rosario
Según diploma del 17 de octubre de
2007"</v>
          </cell>
          <cell r="V52">
            <v>9</v>
          </cell>
          <cell r="W52">
            <v>59500000</v>
          </cell>
          <cell r="X52">
            <v>44937</v>
          </cell>
          <cell r="Y52">
            <v>7714</v>
          </cell>
          <cell r="Z52" t="str">
            <v>Gestión pública efectiva</v>
          </cell>
          <cell r="AA52">
            <v>56</v>
          </cell>
          <cell r="AB52" t="str">
            <v>Propósito 5: Construir Bogotá - Región con gobierno abierto, transparente y ciudadanía consciente</v>
          </cell>
          <cell r="AC52" t="str">
            <v>O23011605560000007714</v>
          </cell>
          <cell r="BJ52" t="str">
            <v>1 1. Inversión</v>
          </cell>
          <cell r="BK52" t="str">
            <v>Fortalecimiento de la capacidad tecnológica y administrativa del Instituto Distrital de la Participación y Acción Comunal - IDPAC. Bogotá</v>
          </cell>
          <cell r="BL52" t="str">
            <v>Otros servicios profesionales, técnicos y empresariales n.c.p.</v>
          </cell>
          <cell r="BM52" t="str">
            <v>O232020200883990</v>
          </cell>
          <cell r="CD52">
            <v>46</v>
          </cell>
          <cell r="CE52">
            <v>44952</v>
          </cell>
          <cell r="CF52">
            <v>59500000</v>
          </cell>
          <cell r="CS52" t="str">
            <v>528 - Implementar una (1) estrategia para la sostenibilidad y mejora de las dimensiones y políticas del MIPG en el Sector Gobierno</v>
          </cell>
          <cell r="CT52" t="str">
            <v>3 - Implementar 90 % las políticas de gestión y desempeño del modelo integrado de planeación y gestión</v>
          </cell>
          <cell r="CU52" t="str">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v>
          </cell>
          <cell r="CV52">
            <v>44952</v>
          </cell>
          <cell r="CW52">
            <v>44953</v>
          </cell>
          <cell r="CX52">
            <v>2023</v>
          </cell>
          <cell r="CY52">
            <v>1</v>
          </cell>
          <cell r="CZ52">
            <v>27</v>
          </cell>
          <cell r="DB52">
            <v>7</v>
          </cell>
          <cell r="DD52">
            <v>2023</v>
          </cell>
          <cell r="DE52">
            <v>8</v>
          </cell>
          <cell r="DF52">
            <v>26</v>
          </cell>
          <cell r="DG52">
            <v>45164</v>
          </cell>
          <cell r="DH52">
            <v>210</v>
          </cell>
        </row>
        <row r="53">
          <cell r="D53" t="str">
            <v>051</v>
          </cell>
          <cell r="E53">
            <v>1032373967</v>
          </cell>
          <cell r="F53">
            <v>4</v>
          </cell>
          <cell r="G53" t="str">
            <v>DIANA KATHERINE CORREA CIFUENTES</v>
          </cell>
          <cell r="H53" t="str">
            <v>CL 131 A 55 25 AP 1002 T1</v>
          </cell>
          <cell r="I53">
            <v>3587670</v>
          </cell>
          <cell r="J53" t="str">
            <v>dikacoci.correacifuentes@gmail.com</v>
          </cell>
          <cell r="K53" t="str">
            <v>NO APLICA</v>
          </cell>
          <cell r="L53" t="str">
            <v>NO APLICA</v>
          </cell>
          <cell r="M53" t="str">
            <v>MUJER</v>
          </cell>
          <cell r="N53" t="str">
            <v>FEMENINO</v>
          </cell>
          <cell r="O53" t="str">
            <v>NO</v>
          </cell>
          <cell r="P53" t="str">
            <v>NO</v>
          </cell>
          <cell r="Q53">
            <v>31652</v>
          </cell>
          <cell r="R53">
            <v>36</v>
          </cell>
          <cell r="S53" t="str">
            <v>NACIONAL</v>
          </cell>
          <cell r="T53" t="str">
            <v>Título Profesional en el área de
conocimiento de ciencias de la salud,
ciencias de la ingeniería, administración o
contaduría y afines con título de posgrado al
nivel de especialización o su equivalencia</v>
          </cell>
          <cell r="U53" t="str">
            <v>Ingeniera Agricola
Universidad Surcolombiana
Segun acta de Grado del 19 de junio de
2009
Especialista en Gerencia en Salud
Ocupacional
Universidad Jorge Tadeo Lozano
Según acta de Grado del 13 de diciembre
de 2012</v>
          </cell>
          <cell r="V53">
            <v>103</v>
          </cell>
          <cell r="W53">
            <v>31724000</v>
          </cell>
          <cell r="X53">
            <v>44939</v>
          </cell>
          <cell r="Y53">
            <v>7712</v>
          </cell>
          <cell r="Z53" t="str">
            <v>Gestión pública efectiva</v>
          </cell>
          <cell r="AA53">
            <v>56</v>
          </cell>
          <cell r="AB53" t="str">
            <v>Propósito 5: Construir Bogotá - Región con gobierno abierto, transparente y ciudadanía consciente</v>
          </cell>
          <cell r="AC53" t="str">
            <v>O23011605560000007712</v>
          </cell>
          <cell r="BJ53" t="str">
            <v>1 1. Inversión</v>
          </cell>
          <cell r="BK53" t="str">
            <v>Fortalecimiento Institucional de la Gestión Administrativa del Instituto Distrital de la Participación y Acción Comunal Bogotá</v>
          </cell>
          <cell r="BL53" t="str">
            <v>Otros servicios profesionales, técnicos y empresariales n.c.p.</v>
          </cell>
          <cell r="BM53" t="str">
            <v>O232020200883990</v>
          </cell>
          <cell r="CD53">
            <v>55</v>
          </cell>
          <cell r="CE53">
            <v>44956</v>
          </cell>
          <cell r="CF53">
            <v>31724000</v>
          </cell>
          <cell r="CS53" t="str">
            <v>527 - Implementar una (1) estrategia para
fortalecer y modernizar la capacidad
tecnológica del Sector Gobierno"</v>
          </cell>
          <cell r="CT53" t="str">
            <v>1 - Implementar 100% la política de Gobierno
Digital y la arquitectura empresarial"</v>
          </cell>
          <cell r="CU53" t="str">
            <v>Prestar los servicios profesionales de manera temporal para gestionar y hacer
seguimiento al cumplimiento de los Estándares Mínimos del Sistema de Gestión
de Seguridad y Salud en el Trabajo del IDPAC</v>
          </cell>
          <cell r="CV53">
            <v>44953</v>
          </cell>
          <cell r="CW53">
            <v>44956</v>
          </cell>
          <cell r="CX53">
            <v>2023</v>
          </cell>
          <cell r="CY53">
            <v>1</v>
          </cell>
          <cell r="CZ53">
            <v>30</v>
          </cell>
          <cell r="DB53">
            <v>7</v>
          </cell>
          <cell r="DD53">
            <v>2023</v>
          </cell>
          <cell r="DE53">
            <v>8</v>
          </cell>
          <cell r="DF53">
            <v>29</v>
          </cell>
          <cell r="DG53">
            <v>45167</v>
          </cell>
          <cell r="DH53">
            <v>210</v>
          </cell>
        </row>
        <row r="54">
          <cell r="D54" t="str">
            <v>052</v>
          </cell>
          <cell r="E54">
            <v>79434253</v>
          </cell>
          <cell r="F54">
            <v>7</v>
          </cell>
          <cell r="G54" t="str">
            <v>JOSE RICARDO RODRIGUEZ  ROJAS</v>
          </cell>
          <cell r="H54" t="str">
            <v>Cra 14 C  No 157-91</v>
          </cell>
          <cell r="I54">
            <v>3103423504</v>
          </cell>
          <cell r="J54" t="str">
            <v>jricardo67@yahoo.com</v>
          </cell>
          <cell r="K54" t="str">
            <v>NO APLICA</v>
          </cell>
          <cell r="L54" t="str">
            <v>NO APLICA</v>
          </cell>
          <cell r="M54" t="str">
            <v>HOMBRE</v>
          </cell>
          <cell r="N54" t="str">
            <v>MASCULINO</v>
          </cell>
          <cell r="O54" t="str">
            <v>NO</v>
          </cell>
          <cell r="P54" t="str">
            <v>NO</v>
          </cell>
          <cell r="Q54">
            <v>24736</v>
          </cell>
          <cell r="R54">
            <v>55</v>
          </cell>
          <cell r="S54" t="str">
            <v>NACIONAL</v>
          </cell>
          <cell r="T54" t="str">
            <v>Título Profesional y título de
posgrado a nivel de especialización
en las áreas de administración,
economía, contaduría y afines o su
equivalencia</v>
          </cell>
          <cell r="U54" t="str">
            <v>CONTADOR PÚBLICO Universidad
Centrral
Según acta de grado del 03 de
Noviembre de 1994
ESPECIALISTA EN FINANZAS CON
ÉNFASISI EN EVALUACIÓN DE
PROYECTOS Universidad Externado
de Colombia
Según acta de grado del 30 de
Agosto de 2001</v>
          </cell>
          <cell r="V54">
            <v>85</v>
          </cell>
          <cell r="W54">
            <v>37492000</v>
          </cell>
          <cell r="X54">
            <v>44939</v>
          </cell>
          <cell r="Y54">
            <v>0</v>
          </cell>
          <cell r="Z54" t="str">
            <v>NO APLICA</v>
          </cell>
          <cell r="AA54">
            <v>0</v>
          </cell>
          <cell r="AB54" t="str">
            <v>NO APLICA</v>
          </cell>
          <cell r="AC54" t="str">
            <v>O21202020080383990</v>
          </cell>
          <cell r="BJ54" t="str">
            <v>2 2. Funcionamiento</v>
          </cell>
          <cell r="BK54" t="str">
            <v>Otros servicios profesionales, técnicos y empresariales n.c.p.</v>
          </cell>
          <cell r="BL54" t="str">
            <v>No aplica para gastos de Funcionamiento</v>
          </cell>
          <cell r="BM54" t="str">
            <v>No aplica para gastos de Funcionamiento</v>
          </cell>
          <cell r="CD54">
            <v>57</v>
          </cell>
          <cell r="CE54">
            <v>44956</v>
          </cell>
          <cell r="CF54">
            <v>37492000</v>
          </cell>
          <cell r="CS54" t="str">
            <v>526 - Implementar una (1) estrategia para fortalecer la capacidad operativa y de gestión administrativa del Sector Gobierno.</v>
          </cell>
          <cell r="CT54" t="str">
            <v>1 - Fortalecer 100 % los procesos de la entidad administrativa y operativamente</v>
          </cell>
          <cell r="CU54" t="str">
            <v>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v>
          </cell>
          <cell r="CV54">
            <v>44956</v>
          </cell>
          <cell r="CW54">
            <v>44958</v>
          </cell>
          <cell r="CX54">
            <v>2023</v>
          </cell>
          <cell r="CY54">
            <v>2</v>
          </cell>
          <cell r="CZ54">
            <v>1</v>
          </cell>
          <cell r="DB54">
            <v>7</v>
          </cell>
          <cell r="DD54">
            <v>2023</v>
          </cell>
          <cell r="DE54">
            <v>9</v>
          </cell>
          <cell r="DF54">
            <v>0</v>
          </cell>
          <cell r="DG54">
            <v>45168</v>
          </cell>
          <cell r="DH54">
            <v>210</v>
          </cell>
        </row>
        <row r="55">
          <cell r="D55" t="str">
            <v>053</v>
          </cell>
          <cell r="E55">
            <v>53048342</v>
          </cell>
          <cell r="F55">
            <v>4</v>
          </cell>
          <cell r="G55" t="str">
            <v>JOHANNA YAGUARA SALGADO</v>
          </cell>
          <cell r="H55" t="str">
            <v>KR 12ESTE 7151 SUR</v>
          </cell>
          <cell r="I55">
            <v>2653457</v>
          </cell>
          <cell r="J55" t="str">
            <v>joyasa29@gmail.com</v>
          </cell>
          <cell r="K55" t="str">
            <v>NO APLICA</v>
          </cell>
          <cell r="L55" t="str">
            <v>NO APLICA</v>
          </cell>
          <cell r="M55" t="str">
            <v>MUJER</v>
          </cell>
          <cell r="N55" t="str">
            <v>FEMENINO</v>
          </cell>
          <cell r="O55" t="str">
            <v>NO</v>
          </cell>
          <cell r="P55" t="str">
            <v>NO</v>
          </cell>
          <cell r="Q55">
            <v>31078</v>
          </cell>
          <cell r="R55">
            <v>38</v>
          </cell>
          <cell r="S55" t="str">
            <v>NACIONAL</v>
          </cell>
          <cell r="T55" t="str">
            <v>Título de formación tecnológica o aprobación
seis (6) semestres de formación profesional o
aprobación del 60% del pensum académico
de formación profesional en las áreas de
ciencias sociales y humanas o economía,
administración, contaduría y afines y/o su
equivalencia</v>
          </cell>
          <cell r="U55" t="str">
            <v>BACHILLER TÉCNICO
Especialidad: Diseño Tecnológico
Centro Educativo Distrital
Instituto Técnico Jaime Pardo Leal
Según diploma del 24 de noviembre de 2000</v>
          </cell>
          <cell r="V55">
            <v>81</v>
          </cell>
          <cell r="W55">
            <v>23947000</v>
          </cell>
          <cell r="X55">
            <v>44939</v>
          </cell>
          <cell r="Y55">
            <v>7685</v>
          </cell>
          <cell r="Z55" t="str">
            <v>Gobierno Abierto</v>
          </cell>
          <cell r="AA55">
            <v>51</v>
          </cell>
          <cell r="AB55" t="str">
            <v>Propósito 5: Construir Bogotá - Región con gobierno abierto, transparente y ciudadanía consciente</v>
          </cell>
          <cell r="AC55" t="str">
            <v>O23011605510000007685</v>
          </cell>
          <cell r="BJ55" t="str">
            <v>1 1. Inversión</v>
          </cell>
          <cell r="BK55" t="str">
            <v>Modernización del modelo de gestión y tecnológico de las Organizaciones Comunales y de Propiedad Horizontal para el ejercicio de la democracia activa digital en el Siglo XXI. Bogotá.</v>
          </cell>
          <cell r="BL55" t="str">
            <v>Otros servicios de la administración pública n.c.p.</v>
          </cell>
          <cell r="BM55" t="str">
            <v>O232020200991119</v>
          </cell>
          <cell r="CD55">
            <v>53</v>
          </cell>
          <cell r="CE55">
            <v>44956</v>
          </cell>
          <cell r="CF55">
            <v>23947000</v>
          </cell>
          <cell r="CS55" t="str">
            <v>NO APLICA PARA GASTOS DE FUNCIONAMIENTO</v>
          </cell>
          <cell r="CT55" t="str">
            <v>NO APLICA PARA GASTOS DE FUNCIONAMIENTO</v>
          </cell>
          <cell r="CU55" t="str">
            <v>Prestar los servicios de apoyo a la gestión de forma temporal con autonomía
técnica y administrativa para realizar actividades de acompañamiento en
territorio que sean requeridas por la Subdirección de Asuntos Comunales</v>
          </cell>
          <cell r="CV55">
            <v>44953</v>
          </cell>
          <cell r="CW55">
            <v>44958</v>
          </cell>
          <cell r="CX55">
            <v>2023</v>
          </cell>
          <cell r="CY55">
            <v>2</v>
          </cell>
          <cell r="CZ55">
            <v>1</v>
          </cell>
          <cell r="DB55">
            <v>7</v>
          </cell>
          <cell r="DD55">
            <v>2023</v>
          </cell>
          <cell r="DE55">
            <v>9</v>
          </cell>
          <cell r="DF55">
            <v>0</v>
          </cell>
          <cell r="DG55">
            <v>45168</v>
          </cell>
          <cell r="DH55">
            <v>210</v>
          </cell>
        </row>
        <row r="56">
          <cell r="D56" t="str">
            <v>054</v>
          </cell>
          <cell r="E56">
            <v>1015438758</v>
          </cell>
          <cell r="F56">
            <v>0</v>
          </cell>
          <cell r="G56" t="str">
            <v>CAROLINA CRISTANCHO ZARCO</v>
          </cell>
          <cell r="H56" t="str">
            <v>Cra 13 c 165-86 casa 77</v>
          </cell>
          <cell r="I56">
            <v>8016762</v>
          </cell>
          <cell r="J56" t="str">
            <v>ccristanchoz@unal.edu.co</v>
          </cell>
          <cell r="K56" t="str">
            <v>NO APLICA</v>
          </cell>
          <cell r="L56" t="str">
            <v>NO APLICA</v>
          </cell>
          <cell r="M56" t="str">
            <v>MUJER</v>
          </cell>
          <cell r="N56" t="str">
            <v>FEMENINO</v>
          </cell>
          <cell r="O56" t="str">
            <v>NO</v>
          </cell>
          <cell r="P56" t="str">
            <v>NO</v>
          </cell>
          <cell r="Q56">
            <v>34129</v>
          </cell>
          <cell r="R56">
            <v>29</v>
          </cell>
          <cell r="S56" t="str">
            <v>NACIONAL</v>
          </cell>
          <cell r="T56" t="str">
            <v>Título profesional en las áreas de
derecho, ciencias políticas, sociales y/o
afines con título de posgrado a nivel de
maestría o su equivalencia</v>
          </cell>
          <cell r="U56" t="str">
            <v>POLITOLOGA
Universidad Nacional de Colombia
Según el diploma del 22 de julio de
2015
MAGISTER EN ORDENAMIENTO
URBANO -REGIONAL
Universidad Nacional de Colombia
Según el diploma del 23 de abril de
2021</v>
          </cell>
          <cell r="V56">
            <v>116</v>
          </cell>
          <cell r="W56">
            <v>37100000</v>
          </cell>
          <cell r="X56">
            <v>44943</v>
          </cell>
          <cell r="Y56">
            <v>7712</v>
          </cell>
          <cell r="Z56" t="str">
            <v>Gestión pública efectiva</v>
          </cell>
          <cell r="AA56">
            <v>56</v>
          </cell>
          <cell r="AB56" t="str">
            <v>Propósito 5: Construir Bogotá - Región con gobierno abierto, transparente y ciudadanía consciente</v>
          </cell>
          <cell r="AC56" t="str">
            <v>O23011605560000007712</v>
          </cell>
          <cell r="BJ56" t="str">
            <v>1 1. Inversión</v>
          </cell>
          <cell r="BK56" t="str">
            <v>Fortalecimiento Institucional de la Gestión Administrativa del Instituto Distrital de la Participación y Acción Comunal Bogotá</v>
          </cell>
          <cell r="BL56" t="str">
            <v>Otros servicios profesionales, técnicos y empresariales n.c.p.</v>
          </cell>
          <cell r="BM56" t="str">
            <v>O232020200883990</v>
          </cell>
          <cell r="CD56">
            <v>91</v>
          </cell>
          <cell r="CE56">
            <v>44964</v>
          </cell>
          <cell r="CF56">
            <v>15900000</v>
          </cell>
          <cell r="CS56" t="str">
            <v>424 - Implementar una (1) estrategia para fortalecer a las organizaciones comunales, sociales, comunitarias, de propiedad horizontal e instancias de participación promocionando la inclusión y el liderazgo de nuevas ciudadanías</v>
          </cell>
          <cell r="CT56" t="str">
            <v>- Realizar 7173 Acciones de Fortalecimiento a Organizaciones Comunales de Primer y Segundo Grado y de Propiedad Horizontal en el Distrito Capital</v>
          </cell>
          <cell r="CU56" t="str">
            <v>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v>
          </cell>
          <cell r="CV56">
            <v>44964</v>
          </cell>
          <cell r="CW56">
            <v>44965</v>
          </cell>
          <cell r="CX56">
            <v>2023</v>
          </cell>
          <cell r="CY56">
            <v>2</v>
          </cell>
          <cell r="CZ56">
            <v>8</v>
          </cell>
          <cell r="DB56">
            <v>3</v>
          </cell>
          <cell r="DD56">
            <v>2023</v>
          </cell>
          <cell r="DE56">
            <v>5</v>
          </cell>
          <cell r="DF56">
            <v>7</v>
          </cell>
          <cell r="DG56">
            <v>45053</v>
          </cell>
          <cell r="DH56">
            <v>90</v>
          </cell>
        </row>
        <row r="57">
          <cell r="D57" t="str">
            <v>055</v>
          </cell>
          <cell r="E57">
            <v>30016660</v>
          </cell>
          <cell r="F57">
            <v>0</v>
          </cell>
          <cell r="G57" t="str">
            <v>SILVIA MILENA PATIÑO LEON</v>
          </cell>
          <cell r="H57" t="str">
            <v>Calle 77B 116C - 73 Torre 3 Apto 102</v>
          </cell>
          <cell r="I57">
            <v>6404597</v>
          </cell>
          <cell r="J57" t="str">
            <v>ing.silviapatino@gmail.com</v>
          </cell>
          <cell r="K57" t="str">
            <v>NO APLICA</v>
          </cell>
          <cell r="L57" t="str">
            <v>NO APLICA</v>
          </cell>
          <cell r="M57" t="str">
            <v>MUJER</v>
          </cell>
          <cell r="N57" t="str">
            <v>FEMENINO</v>
          </cell>
          <cell r="O57" t="str">
            <v>NO</v>
          </cell>
          <cell r="P57" t="str">
            <v>NO</v>
          </cell>
          <cell r="Q57">
            <v>30381</v>
          </cell>
          <cell r="R57">
            <v>40</v>
          </cell>
          <cell r="S57" t="str">
            <v>NACIONAL</v>
          </cell>
          <cell r="T57" t="str">
            <v>Título profesional en las áreas de
administración ,Ingeniería y afines
y título de posgrado al nivel de
especialización o su equivalencia</v>
          </cell>
          <cell r="U57" t="str">
            <v>INGENÍERO AMBIENTAL
Universidad Libre de Colombia
Según el diploma del 16 de
diciembre de 2005.
ESPECIALISTA EN DERECHO
DEL MEDIO AMBIENTE
Universidad Externado de
Colombia
Según diploma del 24 de mayo de
2007.</v>
          </cell>
          <cell r="V57">
            <v>57</v>
          </cell>
          <cell r="W57">
            <v>49000000</v>
          </cell>
          <cell r="X57">
            <v>44939</v>
          </cell>
          <cell r="Y57">
            <v>7712</v>
          </cell>
          <cell r="Z57" t="str">
            <v>Gestión pública efectiva</v>
          </cell>
          <cell r="AA57">
            <v>56</v>
          </cell>
          <cell r="AB57" t="str">
            <v>Propósito 5: Construir Bogotá - Región con gobierno abierto, transparente y ciudadanía consciente</v>
          </cell>
          <cell r="AC57" t="str">
            <v>O23011605560000007712</v>
          </cell>
          <cell r="BJ57" t="str">
            <v>1 1. Inversión</v>
          </cell>
          <cell r="BK57" t="str">
            <v>Fortalecimiento Institucional de la Gestión Administrativa del Instituto Distrital de la Participación y Acción Comunal Bogotá</v>
          </cell>
          <cell r="BL57" t="str">
            <v>Otros servicios profesionales, técnicos y empresariales n.c.p.</v>
          </cell>
          <cell r="BM57" t="str">
            <v>O232020200883990</v>
          </cell>
          <cell r="CD57">
            <v>51</v>
          </cell>
          <cell r="CE57">
            <v>44956</v>
          </cell>
          <cell r="CF57">
            <v>49000000</v>
          </cell>
          <cell r="CS57" t="str">
            <v>528 - Implementar una (1) estrategia para la sostenibilidad y mejora de las dimensiones y políticas del MIPG en el Sector Gobierno</v>
          </cell>
          <cell r="CT57" t="str">
            <v>3 - Implementar 90 % las políticas de gestión y desempeño del modelo integrado de planeación y gestión</v>
          </cell>
          <cell r="CU57" t="str">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v>
          </cell>
          <cell r="CV57">
            <v>44953</v>
          </cell>
          <cell r="CW57">
            <v>44958</v>
          </cell>
          <cell r="CX57">
            <v>2023</v>
          </cell>
          <cell r="CY57">
            <v>2</v>
          </cell>
          <cell r="CZ57">
            <v>1</v>
          </cell>
          <cell r="DB57">
            <v>7</v>
          </cell>
          <cell r="DD57">
            <v>2023</v>
          </cell>
          <cell r="DE57">
            <v>9</v>
          </cell>
          <cell r="DF57">
            <v>0</v>
          </cell>
          <cell r="DG57">
            <v>45168</v>
          </cell>
          <cell r="DH57">
            <v>210</v>
          </cell>
        </row>
        <row r="58">
          <cell r="D58" t="str">
            <v>056</v>
          </cell>
          <cell r="E58">
            <v>1070308083</v>
          </cell>
          <cell r="F58">
            <v>0</v>
          </cell>
          <cell r="G58" t="str">
            <v>MARIA CAMILA ZAMBRANO PARRA</v>
          </cell>
          <cell r="H58" t="str">
            <v>Carrera 12 # 4 -112</v>
          </cell>
          <cell r="I58">
            <v>3112977511</v>
          </cell>
          <cell r="J58" t="str">
            <v>camila13098@gmail.com</v>
          </cell>
          <cell r="K58" t="str">
            <v>NO APLICA</v>
          </cell>
          <cell r="L58" t="str">
            <v>NO APLICA</v>
          </cell>
          <cell r="M58" t="str">
            <v>MUJER</v>
          </cell>
          <cell r="N58" t="str">
            <v>FEMENINO</v>
          </cell>
          <cell r="O58" t="str">
            <v>NO</v>
          </cell>
          <cell r="P58" t="str">
            <v>NO</v>
          </cell>
          <cell r="Q58">
            <v>36051</v>
          </cell>
          <cell r="R58">
            <v>24</v>
          </cell>
          <cell r="S58" t="str">
            <v>NACIONAL</v>
          </cell>
          <cell r="T58" t="str">
            <v>Título profesional en derecho y título de
posgrado en la modalidad de
especialización o su equivalencia</v>
          </cell>
          <cell r="U58" t="str">
            <v>ABOGADA
Universidad de la Sabana
Según acta de grado del 03 de marzo de
2020.
ESPECIALISTA EN CONTRATACIÓN
ESTATAL
Universidad de la Sabana
Según acta de grado del 22 de junio de
2021</v>
          </cell>
          <cell r="V58">
            <v>96</v>
          </cell>
          <cell r="W58">
            <v>35175000</v>
          </cell>
          <cell r="X58">
            <v>44939</v>
          </cell>
          <cell r="Y58">
            <v>7796</v>
          </cell>
          <cell r="Z58" t="str">
            <v>Cultura ciudadana para la confianza, la convivencia y la participación desde la vida cotidiana</v>
          </cell>
          <cell r="AA58">
            <v>43</v>
          </cell>
          <cell r="AB58" t="str">
            <v>Propósito 3: Inspirar confianza y legitimidad para vivir sin miedo y ser epicentro de cultura ciudadana, paz y reconciliación</v>
          </cell>
          <cell r="AC58" t="str">
            <v>O23011603430000007796</v>
          </cell>
          <cell r="AD58">
            <v>142</v>
          </cell>
          <cell r="AE58">
            <v>15075000</v>
          </cell>
          <cell r="AF58">
            <v>44943</v>
          </cell>
          <cell r="AG58">
            <v>7796</v>
          </cell>
          <cell r="AH58" t="str">
            <v>Cultura ciudadana para la confianza, la convivencia y la participación desde la vida cotidiana</v>
          </cell>
          <cell r="AI58">
            <v>43</v>
          </cell>
          <cell r="AJ58" t="str">
            <v>Propósito 3: Inspirar confianza y legitimidad para vivir sin miedo y ser epicentro de cultura ciudadana, paz y reconciliación</v>
          </cell>
          <cell r="AK58" t="str">
            <v>O23011603430000007796</v>
          </cell>
          <cell r="BJ58" t="str">
            <v>1 1. Inversión</v>
          </cell>
          <cell r="BK58" t="str">
            <v>Construcción de procesos para la convivencia y la participación ciudadana incidente en los asuntos públicos locales, distritales y regionales Bogotá</v>
          </cell>
          <cell r="BL58" t="str">
            <v>Otros servicios de la administración pública n.c.p.</v>
          </cell>
          <cell r="BM58" t="str">
            <v>O232020200991119</v>
          </cell>
          <cell r="CD58">
            <v>54</v>
          </cell>
          <cell r="CE58">
            <v>44956</v>
          </cell>
          <cell r="CF58">
            <v>50250000</v>
          </cell>
          <cell r="CS58" t="str">
            <v>528 - Implementar una (1) estrategia para la sostenibilidad y mejora de las dimensiones y políticas del MIPG en el Sector Gobierno</v>
          </cell>
          <cell r="CT58" t="str">
            <v>3 - Implementar 90 % las políticas de gestión y desempeño del modelo integrado de planeación y gestión</v>
          </cell>
          <cell r="CU58" t="str">
            <v>Prestar los servicios profesionales de manera temporal, con autonomía técnica
y administrativa para asesorar jurídicamente en los procesos y proyectos de la
Subdirección de Promoción de la Participación</v>
          </cell>
          <cell r="CV58">
            <v>44953</v>
          </cell>
          <cell r="CW58">
            <v>44959</v>
          </cell>
          <cell r="CX58">
            <v>2023</v>
          </cell>
          <cell r="CY58">
            <v>2</v>
          </cell>
          <cell r="CZ58">
            <v>2</v>
          </cell>
          <cell r="DB58">
            <v>10</v>
          </cell>
          <cell r="DD58">
            <v>2023</v>
          </cell>
          <cell r="DE58">
            <v>12</v>
          </cell>
          <cell r="DF58">
            <v>1</v>
          </cell>
          <cell r="DG58">
            <v>45261</v>
          </cell>
          <cell r="DH58">
            <v>300</v>
          </cell>
        </row>
        <row r="59">
          <cell r="D59" t="str">
            <v>057</v>
          </cell>
          <cell r="E59">
            <v>1024518048</v>
          </cell>
          <cell r="F59">
            <v>6</v>
          </cell>
          <cell r="G59" t="str">
            <v>ANYI MILDRED RIVERA VARGAS</v>
          </cell>
          <cell r="H59" t="str">
            <v>KR 72 F 56 24 SUR</v>
          </cell>
          <cell r="I59">
            <v>9395656</v>
          </cell>
          <cell r="J59" t="str">
            <v>anyiriverav@gmail.com</v>
          </cell>
          <cell r="K59" t="str">
            <v>NO APLICA</v>
          </cell>
          <cell r="L59" t="str">
            <v>NO APLICA</v>
          </cell>
          <cell r="M59" t="str">
            <v>MUJER</v>
          </cell>
          <cell r="N59" t="str">
            <v>FEMENINO</v>
          </cell>
          <cell r="O59" t="str">
            <v>NO</v>
          </cell>
          <cell r="P59" t="str">
            <v>NO</v>
          </cell>
          <cell r="Q59">
            <v>33376</v>
          </cell>
          <cell r="R59">
            <v>31</v>
          </cell>
          <cell r="S59" t="str">
            <v>NACIONAL</v>
          </cell>
          <cell r="T59" t="str">
            <v>Título Profesional en
Administración, Economía,
Contaduría y Afines o su
equivalencia</v>
          </cell>
          <cell r="U59" t="str">
            <v>ADMINISTRADOR DE EMPRESA
EMPRESAS
Fundación de Educación Superior
San José
Según diploma del 12 de
diciembre de 2021.</v>
          </cell>
          <cell r="V59">
            <v>115</v>
          </cell>
          <cell r="W59">
            <v>23954000</v>
          </cell>
          <cell r="X59">
            <v>44943</v>
          </cell>
          <cell r="Y59">
            <v>7712</v>
          </cell>
          <cell r="Z59" t="str">
            <v>Gestión pública efectiva</v>
          </cell>
          <cell r="AA59">
            <v>56</v>
          </cell>
          <cell r="AB59" t="str">
            <v>Propósito 5: Construir Bogotá - Región con gobierno abierto, transparente y ciudadanía consciente</v>
          </cell>
          <cell r="AC59" t="str">
            <v>O23011605560000007712</v>
          </cell>
          <cell r="BJ59" t="str">
            <v>1 1. Inversión</v>
          </cell>
          <cell r="BK59" t="str">
            <v>Fortalecimiento Institucional de la Gestión Administrativa del Instituto Distrital de la Participación y Acción Comunal Bogotá</v>
          </cell>
          <cell r="BL59" t="str">
            <v>0 Otros servicios profesionales, técnicos y empresariales n.c.p.</v>
          </cell>
          <cell r="BM59" t="str">
            <v>O232020200883990</v>
          </cell>
          <cell r="CD59">
            <v>52</v>
          </cell>
          <cell r="CE59">
            <v>44956</v>
          </cell>
          <cell r="CF59">
            <v>23954000</v>
          </cell>
          <cell r="CS59" t="str">
            <v>329 - Implementar una (1) estrategia para promover expresiones y acciones diversas e innovadoras de participación ciudadana y social para aportar a sujetos y procesos activos en la sostenibilidad del nuevo contrato social</v>
          </cell>
          <cell r="CT59" t="str">
            <v>5 - Implementar 100% la estrategia innovadora que incentive la participación ciudadana</v>
          </cell>
          <cell r="CU59" t="str">
            <v>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v>
          </cell>
          <cell r="CV59">
            <v>44953</v>
          </cell>
          <cell r="CW59">
            <v>44958</v>
          </cell>
          <cell r="CX59">
            <v>2023</v>
          </cell>
          <cell r="CY59">
            <v>2</v>
          </cell>
          <cell r="CZ59">
            <v>1</v>
          </cell>
          <cell r="DB59">
            <v>7</v>
          </cell>
          <cell r="DD59">
            <v>2023</v>
          </cell>
          <cell r="DE59">
            <v>9</v>
          </cell>
          <cell r="DF59">
            <v>0</v>
          </cell>
          <cell r="DG59">
            <v>45168</v>
          </cell>
          <cell r="DH59">
            <v>210</v>
          </cell>
        </row>
        <row r="60">
          <cell r="D60" t="str">
            <v>058</v>
          </cell>
          <cell r="E60">
            <v>1018450509</v>
          </cell>
          <cell r="F60">
            <v>3</v>
          </cell>
          <cell r="G60" t="str">
            <v>YINA MARCELA ACOSTA VALENZUELA</v>
          </cell>
          <cell r="H60" t="str">
            <v>Carrera 78H # 60A - 32 Sur / Bloque 4 - Apto 301</v>
          </cell>
          <cell r="I60">
            <v>9071534</v>
          </cell>
          <cell r="J60" t="str">
            <v>marcejervies@hotmail.com</v>
          </cell>
          <cell r="K60" t="str">
            <v>NO APLICA</v>
          </cell>
          <cell r="L60" t="str">
            <v>NO APLICA</v>
          </cell>
          <cell r="M60" t="str">
            <v>MUJER</v>
          </cell>
          <cell r="N60" t="str">
            <v>FEMENINO</v>
          </cell>
          <cell r="O60" t="str">
            <v>NO</v>
          </cell>
          <cell r="P60" t="str">
            <v>NO</v>
          </cell>
          <cell r="Q60">
            <v>33652</v>
          </cell>
          <cell r="R60">
            <v>31</v>
          </cell>
          <cell r="S60" t="str">
            <v>NACIONAL</v>
          </cell>
          <cell r="T60" t="str">
            <v>Título profesional en ciencias
sociales y humanas y titulo de
posgrado en la modalidad de
especialización o su equivalencia</v>
          </cell>
          <cell r="U60" t="str">
            <v>COMUNICADORA SOCIAL
La Universidad Santo Tomas según
diploma del 20 de octubre de 2015</v>
          </cell>
          <cell r="V60">
            <v>194</v>
          </cell>
          <cell r="W60">
            <v>32900000</v>
          </cell>
          <cell r="X60">
            <v>44946</v>
          </cell>
          <cell r="Y60">
            <v>7796</v>
          </cell>
          <cell r="Z60" t="str">
            <v>Cultura ciudadana para la confianza, la convivencia y la participación desde la vida cotidiana</v>
          </cell>
          <cell r="AA60">
            <v>43</v>
          </cell>
          <cell r="AB60" t="str">
            <v>Propósito 3: Inspirar confianza y legitimidad para vivir sin miedo y ser epicentro de cultura ciudadana, paz y reconciliación</v>
          </cell>
          <cell r="AC60" t="str">
            <v>O23011603430000007796</v>
          </cell>
          <cell r="BJ60" t="str">
            <v>1 1. Inversión</v>
          </cell>
          <cell r="BK60" t="str">
            <v>Construcción de procesos para la convivencia y la participación ciudadana incidente en los asuntos públicos locales, distritales y regionales Bogotá</v>
          </cell>
          <cell r="BL60" t="str">
            <v>Otros servicios de la administración pública n.c.p.</v>
          </cell>
          <cell r="BM60" t="str">
            <v>O232020200991119</v>
          </cell>
          <cell r="CD60">
            <v>60</v>
          </cell>
          <cell r="CE60">
            <v>44957</v>
          </cell>
          <cell r="CF60">
            <v>32900000</v>
          </cell>
          <cell r="CS60" t="str">
            <v>528 - Implementar una (1) estrategia para la sostenibilidad y mejora de las dimensiones y políticas del MIPG en el Sector Gobierno</v>
          </cell>
          <cell r="CT60" t="str">
            <v>3 - Implementar 90 % las políticas de gestión y desempeño del modelo integrado de planeación y gestión</v>
          </cell>
          <cell r="CU60" t="str">
            <v>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v>
          </cell>
          <cell r="CV60">
            <v>44957</v>
          </cell>
          <cell r="CW60">
            <v>44958</v>
          </cell>
          <cell r="CX60">
            <v>2023</v>
          </cell>
          <cell r="CY60">
            <v>2</v>
          </cell>
          <cell r="CZ60">
            <v>1</v>
          </cell>
          <cell r="DB60">
            <v>7</v>
          </cell>
          <cell r="DD60">
            <v>2023</v>
          </cell>
          <cell r="DE60">
            <v>9</v>
          </cell>
          <cell r="DF60">
            <v>0</v>
          </cell>
          <cell r="DG60">
            <v>45168</v>
          </cell>
          <cell r="DH60">
            <v>210</v>
          </cell>
        </row>
        <row r="61">
          <cell r="D61" t="str">
            <v>059</v>
          </cell>
          <cell r="E61">
            <v>1088338833</v>
          </cell>
          <cell r="F61">
            <v>1</v>
          </cell>
          <cell r="G61" t="str">
            <v>JUANA MARIA GARZON VEGA</v>
          </cell>
          <cell r="H61" t="str">
            <v>Calle 70A No. 7 -18 apto 301</v>
          </cell>
          <cell r="I61">
            <v>3012211812</v>
          </cell>
          <cell r="J61" t="str">
            <v>juanamgarzonv@hotmail.com</v>
          </cell>
          <cell r="K61" t="str">
            <v>NO APLICA</v>
          </cell>
          <cell r="L61" t="str">
            <v>NO APLICA</v>
          </cell>
          <cell r="M61" t="str">
            <v>MUJER</v>
          </cell>
          <cell r="N61" t="str">
            <v>FEMENINO</v>
          </cell>
          <cell r="O61" t="str">
            <v>NO</v>
          </cell>
          <cell r="P61" t="str">
            <v>NO</v>
          </cell>
          <cell r="Q61">
            <v>35347</v>
          </cell>
          <cell r="R61">
            <v>26</v>
          </cell>
          <cell r="S61" t="str">
            <v>NACIONAL</v>
          </cell>
          <cell r="T61" t="str">
            <v>Título profesional en ingeniería,
arquitectura, gestión y
desarrollo urbano y/o afines y titulo
de posgrado a nivel de
especialización o su equivalencia</v>
          </cell>
          <cell r="U61" t="str">
            <v>PROFESIONAL EN GESTIÓN Y
DESARROLLO URBANOS
Universidad del Rosario
Según diploma del 15 de marzo de
2019</v>
          </cell>
          <cell r="V61">
            <v>74</v>
          </cell>
          <cell r="W61">
            <v>43400000</v>
          </cell>
          <cell r="X61">
            <v>44939</v>
          </cell>
          <cell r="Y61">
            <v>7688</v>
          </cell>
          <cell r="Z61" t="str">
            <v>Gobierno Abierto</v>
          </cell>
          <cell r="AA61">
            <v>51</v>
          </cell>
          <cell r="AB61" t="str">
            <v>Propósito 5: Construir Bogotá - Región con gobierno abierto, transparente y ciudadanía consciente</v>
          </cell>
          <cell r="AC61" t="str">
            <v>O23011605510000007688</v>
          </cell>
          <cell r="BJ61" t="str">
            <v>1 1. Inversión</v>
          </cell>
          <cell r="BK61" t="str">
            <v>Fortalecimiento de las capacidades democráticas de la ciudadanía para la participación incidente y la gobernanza, con enfoque de innovación social, en Bogotá.</v>
          </cell>
          <cell r="BL61" t="str">
            <v>Otros servicios profesionales, técnicos y empresariales n.c.p.</v>
          </cell>
          <cell r="BM61" t="str">
            <v>O232020200883990</v>
          </cell>
          <cell r="CD61">
            <v>58</v>
          </cell>
          <cell r="CE61">
            <v>44956</v>
          </cell>
          <cell r="CF61">
            <v>43400000</v>
          </cell>
          <cell r="CS61" t="str">
            <v>326 - Implementar 8 acuerdos de acción colectiva para la resolución de conflictos socialmente relevantes</v>
          </cell>
          <cell r="CT61" t="str">
            <v>4 - Implementar 58 procesos de mediación de conflictos en el marco de la estrategia de acciones diversas para la promoción de la participación</v>
          </cell>
          <cell r="CU61" t="str">
            <v>Prestar los servicios profesionales, de manera temporal y con autonomía técnica y
administrativa, para la construcción de los reportes de la Escuela de la Participación</v>
          </cell>
          <cell r="CV61">
            <v>44956</v>
          </cell>
          <cell r="CW61">
            <v>44956</v>
          </cell>
          <cell r="CX61">
            <v>2023</v>
          </cell>
          <cell r="CY61">
            <v>1</v>
          </cell>
          <cell r="CZ61">
            <v>30</v>
          </cell>
          <cell r="DB61">
            <v>10</v>
          </cell>
          <cell r="DD61">
            <v>2023</v>
          </cell>
          <cell r="DE61">
            <v>11</v>
          </cell>
          <cell r="DF61">
            <v>29</v>
          </cell>
          <cell r="DG61">
            <v>45259</v>
          </cell>
          <cell r="DH61">
            <v>300</v>
          </cell>
        </row>
        <row r="62">
          <cell r="D62" t="str">
            <v>060</v>
          </cell>
          <cell r="E62">
            <v>1026569760</v>
          </cell>
          <cell r="F62">
            <v>8</v>
          </cell>
          <cell r="G62" t="str">
            <v>ANDRES FELIPE DIAZ MEJIA</v>
          </cell>
          <cell r="H62" t="str">
            <v>CL 22 A BIS 27 10 IN 1 AP 504</v>
          </cell>
          <cell r="I62">
            <v>7814698</v>
          </cell>
          <cell r="J62" t="str">
            <v>afdm14@gmail.com</v>
          </cell>
          <cell r="K62" t="str">
            <v>NO APLICA</v>
          </cell>
          <cell r="L62" t="str">
            <v>NO APLICA</v>
          </cell>
          <cell r="M62" t="str">
            <v>HOMBRE</v>
          </cell>
          <cell r="N62" t="str">
            <v>MASCULINO</v>
          </cell>
          <cell r="O62" t="str">
            <v>NO</v>
          </cell>
          <cell r="P62" t="str">
            <v>NO</v>
          </cell>
          <cell r="Q62">
            <v>33581</v>
          </cell>
          <cell r="R62">
            <v>31</v>
          </cell>
          <cell r="S62" t="str">
            <v>NACIONAL</v>
          </cell>
          <cell r="T62" t="str">
            <v>Título profesional en economía,
administración, contaduría y/o
afines o su equivalencia</v>
          </cell>
          <cell r="U62" t="str">
            <v>PROFESIONAL EN FINANZAS Y
COMERCIO INTERNACIONAL
Universidad de La Salle Colombia
Según diploma del 11 de marzo de
2016</v>
          </cell>
          <cell r="V62">
            <v>73</v>
          </cell>
          <cell r="W62">
            <v>41500000</v>
          </cell>
          <cell r="X62">
            <v>44939</v>
          </cell>
          <cell r="Y62">
            <v>7688</v>
          </cell>
          <cell r="Z62" t="str">
            <v>Gobierno Abierto</v>
          </cell>
          <cell r="AA62">
            <v>51</v>
          </cell>
          <cell r="AB62" t="str">
            <v>Propósito 5: Construir Bogotá - Región con gobierno abierto, transparente y ciudadanía consciente</v>
          </cell>
          <cell r="AC62" t="str">
            <v>O23011605510000007688</v>
          </cell>
          <cell r="BJ62" t="str">
            <v>1 1. Inversión</v>
          </cell>
          <cell r="BK62" t="str">
            <v>Fortalecimiento de las capacidades democráticas de la ciudadanía para la participación incidente y la gobernanza, con enfoque de innovación social, en Bogotá.</v>
          </cell>
          <cell r="BL62" t="str">
            <v>Servicios de educación para la formación y el trabajo</v>
          </cell>
          <cell r="BM62" t="str">
            <v>O232020200992913</v>
          </cell>
          <cell r="CD62">
            <v>59</v>
          </cell>
          <cell r="CE62">
            <v>44956</v>
          </cell>
          <cell r="CF62">
            <v>41500000</v>
          </cell>
          <cell r="CS62" t="str">
            <v>422 - Implementar la Escuela de Formación
Ciudadana Distrital</v>
          </cell>
          <cell r="CT62" t="str">
            <v>1 - Formar 100.000 ciudadanos en la
modalidad presencial y virtual para el
fortalecimiento capacidades democráticas en
la ciudadanía</v>
          </cell>
          <cell r="CU62" t="str">
            <v>Prestar los servicios profesionales de manera temporal y con autonomía técnica y
administrativa, para adecuar, gestionar y hacer seguimiento a los procesos de
formación que se desarrollan en el marco de la estrategia de Servicio Social de la
Escuela de participación</v>
          </cell>
          <cell r="CV62">
            <v>44956</v>
          </cell>
          <cell r="CW62">
            <v>44958</v>
          </cell>
          <cell r="CX62">
            <v>2023</v>
          </cell>
          <cell r="CY62">
            <v>2</v>
          </cell>
          <cell r="CZ62">
            <v>1</v>
          </cell>
          <cell r="DB62">
            <v>10</v>
          </cell>
          <cell r="DD62">
            <v>2023</v>
          </cell>
          <cell r="DE62">
            <v>12</v>
          </cell>
          <cell r="DF62">
            <v>0</v>
          </cell>
          <cell r="DG62">
            <v>45260</v>
          </cell>
          <cell r="DH62">
            <v>300</v>
          </cell>
        </row>
        <row r="63">
          <cell r="D63" t="str">
            <v>061</v>
          </cell>
          <cell r="E63">
            <v>1026575888</v>
          </cell>
          <cell r="F63">
            <v>6</v>
          </cell>
          <cell r="G63" t="str">
            <v>DIEGO ALEJANDRO CASTRO PEREZ</v>
          </cell>
          <cell r="H63" t="str">
            <v>CL 73 A 87L 53 SUR</v>
          </cell>
          <cell r="I63">
            <v>3158338811</v>
          </cell>
          <cell r="J63" t="str">
            <v>alejocastro@gmail.com</v>
          </cell>
          <cell r="K63" t="str">
            <v xml:space="preserve"> NO APLICA</v>
          </cell>
          <cell r="L63" t="str">
            <v xml:space="preserve"> NO APLICA</v>
          </cell>
          <cell r="M63" t="str">
            <v>HOMBRE</v>
          </cell>
          <cell r="N63" t="str">
            <v>MASCULINO</v>
          </cell>
          <cell r="O63" t="str">
            <v>NO</v>
          </cell>
          <cell r="P63" t="str">
            <v>NO</v>
          </cell>
          <cell r="Q63">
            <v>34087</v>
          </cell>
          <cell r="R63">
            <v>29</v>
          </cell>
          <cell r="S63" t="str">
            <v>NACIONAL</v>
          </cell>
          <cell r="T63" t="str">
            <v>Título profesional en el área de
ciencias sociales y humanas y
afines o su equivalencia</v>
          </cell>
          <cell r="U63" t="str">
            <v>ABOGADO EMPRESA
Universidad Gran Colombia
Según Acta de grado con fecha
del 29 de marzo de
2019</v>
          </cell>
          <cell r="V63">
            <v>245</v>
          </cell>
          <cell r="W63">
            <v>26921489</v>
          </cell>
          <cell r="X63">
            <v>44951</v>
          </cell>
          <cell r="Y63">
            <v>7796</v>
          </cell>
          <cell r="Z63" t="str">
            <v>Cultura ciudadana para la confianza, la convivencia y la participación desde la vida cotidiana</v>
          </cell>
          <cell r="AA63">
            <v>43</v>
          </cell>
          <cell r="AB63" t="str">
            <v>Propósito 3: Inspirar confianza y legitimidad para vivir sin miedo y ser epicentro de cultura ciudadana, paz y reconciliación</v>
          </cell>
          <cell r="AC63" t="str">
            <v>O23011603430000007796</v>
          </cell>
          <cell r="BJ63" t="str">
            <v>1 1. Inversión</v>
          </cell>
          <cell r="BK63" t="str">
            <v>Construcción de procesos para la convivencia y la participación ciudadana incidente en los asuntos públicos locales, distritales y regionales Bogotá</v>
          </cell>
          <cell r="BL63" t="str">
            <v>Otros servicios de la administración pública n.c.p.</v>
          </cell>
          <cell r="BM63" t="str">
            <v>O232020200991119</v>
          </cell>
          <cell r="CD63">
            <v>84</v>
          </cell>
          <cell r="CE63">
            <v>44963</v>
          </cell>
          <cell r="CF63">
            <v>26921489</v>
          </cell>
          <cell r="CS63" t="str">
            <v>422 - Implementar la Escuela de Formación
Ciudadana Distrital</v>
          </cell>
          <cell r="CT63" t="str">
            <v>1 - Formar 100.000 ciudadanos en la
modalidad presencial y virtual para el
fortalecimiento capacidades democráticas en
la ciudadanía</v>
          </cell>
          <cell r="CU63" t="str">
            <v>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v>
          </cell>
          <cell r="CV63">
            <v>44960</v>
          </cell>
          <cell r="CW63">
            <v>44964</v>
          </cell>
          <cell r="CX63">
            <v>2023</v>
          </cell>
          <cell r="CY63">
            <v>2</v>
          </cell>
          <cell r="CZ63">
            <v>7</v>
          </cell>
          <cell r="DB63">
            <v>7</v>
          </cell>
          <cell r="DD63">
            <v>2023</v>
          </cell>
          <cell r="DE63">
            <v>9</v>
          </cell>
          <cell r="DF63">
            <v>6</v>
          </cell>
          <cell r="DG63">
            <v>45175</v>
          </cell>
          <cell r="DH63">
            <v>210</v>
          </cell>
        </row>
        <row r="64">
          <cell r="D64" t="str">
            <v>062</v>
          </cell>
          <cell r="E64">
            <v>79430588</v>
          </cell>
          <cell r="F64">
            <v>0</v>
          </cell>
          <cell r="G64" t="str">
            <v>JUAN CARLOS RAMIREZ ROJAS</v>
          </cell>
          <cell r="H64" t="str">
            <v>CRA 50 # 150A 45 T2 AP 401</v>
          </cell>
          <cell r="I64">
            <v>3002272333</v>
          </cell>
          <cell r="J64" t="str">
            <v>jcramirez07@gmail.com</v>
          </cell>
          <cell r="K64" t="str">
            <v>NO APLICA</v>
          </cell>
          <cell r="L64" t="str">
            <v>NO APLICA</v>
          </cell>
          <cell r="M64" t="str">
            <v>HOMBRE</v>
          </cell>
          <cell r="N64" t="str">
            <v>MASCULINO</v>
          </cell>
          <cell r="O64" t="str">
            <v>NO</v>
          </cell>
          <cell r="P64" t="str">
            <v>NO</v>
          </cell>
          <cell r="Q64">
            <v>24617</v>
          </cell>
          <cell r="R64">
            <v>55</v>
          </cell>
          <cell r="S64" t="str">
            <v>NACIONAL</v>
          </cell>
          <cell r="T64" t="str">
            <v>Título de Profesional en administración
informática, ingeniería de sistemas y/o
afines o su equivalencia</v>
          </cell>
          <cell r="U64" t="str">
            <v>ADMINISTRADOR DE INFORMÁTICA
Corporación Universitaria de
Colombia IDEAS
Según diploma del 21 de julio de 1995</v>
          </cell>
          <cell r="V64">
            <v>13</v>
          </cell>
          <cell r="W64">
            <v>28700000</v>
          </cell>
          <cell r="X64">
            <v>44937</v>
          </cell>
          <cell r="Y64">
            <v>7714</v>
          </cell>
          <cell r="Z64" t="str">
            <v>Gestión pública efectiva</v>
          </cell>
          <cell r="AA64">
            <v>56</v>
          </cell>
          <cell r="AB64" t="str">
            <v>Propósito 5: Construir Bogotá - Región con gobierno abierto, transparente y ciudadanía consciente</v>
          </cell>
          <cell r="AC64" t="str">
            <v>O23011605560000007714</v>
          </cell>
          <cell r="BJ64" t="str">
            <v>1 1. Inversión</v>
          </cell>
          <cell r="BK64" t="str">
            <v>Fortalecimiento de la capacidad tecnológica y administrativa del Instituto Distrital de la Participación y Acción Comunal - IDPAC. Bogotá</v>
          </cell>
          <cell r="BL64" t="str">
            <v>0 Otros servicios profesionales, técnicos y empresariales n.c.p.</v>
          </cell>
          <cell r="BM64" t="str">
            <v>O232020200883990</v>
          </cell>
          <cell r="CD64">
            <v>64</v>
          </cell>
          <cell r="CE64">
            <v>44958</v>
          </cell>
          <cell r="CF64">
            <v>28700000</v>
          </cell>
          <cell r="CS64" t="str">
            <v>329 - Implementar una (1) estrategia para promover expresiones y acciones diversas e innovadoras de participación ciudadana y social para aportar a sujetos y procesos activos en la sostenibilidad del nuevo contrato social.</v>
          </cell>
          <cell r="CT64" t="str">
            <v>5 - Implementar 100% la estrategia innovadora que incentive la participación ciudadana</v>
          </cell>
          <cell r="CU64" t="str">
            <v>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v>
          </cell>
          <cell r="CV64">
            <v>44957</v>
          </cell>
          <cell r="CW64">
            <v>44958</v>
          </cell>
          <cell r="CX64">
            <v>2023</v>
          </cell>
          <cell r="CY64">
            <v>2</v>
          </cell>
          <cell r="CZ64">
            <v>1</v>
          </cell>
          <cell r="DB64">
            <v>7</v>
          </cell>
          <cell r="DD64">
            <v>2023</v>
          </cell>
          <cell r="DE64">
            <v>9</v>
          </cell>
          <cell r="DF64">
            <v>0</v>
          </cell>
          <cell r="DG64">
            <v>45168</v>
          </cell>
          <cell r="DH64">
            <v>210</v>
          </cell>
        </row>
        <row r="65">
          <cell r="D65" t="str">
            <v>063</v>
          </cell>
          <cell r="E65">
            <v>1007449195</v>
          </cell>
          <cell r="F65">
            <v>2</v>
          </cell>
          <cell r="G65" t="str">
            <v>NICOLAS ALBERTO RODRIGUEZ RODRIGUEZ</v>
          </cell>
          <cell r="H65" t="str">
            <v>CLL 189 46 56 IN 1</v>
          </cell>
          <cell r="I65">
            <v>3187559111</v>
          </cell>
          <cell r="J65" t="str">
            <v>narodriguezce@gmail.com</v>
          </cell>
          <cell r="K65" t="str">
            <v>NO APLICA</v>
          </cell>
          <cell r="L65" t="str">
            <v>NO APLICA</v>
          </cell>
          <cell r="M65" t="str">
            <v>HOMBRE</v>
          </cell>
          <cell r="N65" t="str">
            <v>MASCULINO</v>
          </cell>
          <cell r="O65" t="str">
            <v>NO</v>
          </cell>
          <cell r="P65" t="str">
            <v>NO</v>
          </cell>
          <cell r="Q65">
            <v>36655</v>
          </cell>
          <cell r="R65">
            <v>22</v>
          </cell>
          <cell r="S65" t="str">
            <v>NACIONAL</v>
          </cell>
          <cell r="T65" t="str">
            <v>Título de formación tecnológica o seis
(6) semestres de formación profesional
o aprobación del 60% del pensum
académico de formación profesional en
ciencias sociales y humanas o su
equivalencia</v>
          </cell>
          <cell r="U65" t="str">
            <v>APROBACIÓN DEL 91,75% DEL
PROGRAMA DE DERECHO (178
CRÉDITOS ACADÉMICOS
APROBADOS DE 194 DEL PLAN DE
ESTUDIOS DE DERECHO)
Universidad de La Sabana
según certificación del 18 de agosto de
2022</v>
          </cell>
          <cell r="V65">
            <v>86</v>
          </cell>
          <cell r="W65">
            <v>13684000</v>
          </cell>
          <cell r="X65">
            <v>44939</v>
          </cell>
          <cell r="Y65">
            <v>7723</v>
          </cell>
          <cell r="Z65" t="str">
            <v>Gestión pública local</v>
          </cell>
          <cell r="AA65">
            <v>57</v>
          </cell>
          <cell r="AB65" t="str">
            <v>Propósito 5: Construir Bogotá - Región con gobierno abierto, transparente y ciudadanía consciente</v>
          </cell>
          <cell r="AC65" t="str">
            <v>O23011605570000007723</v>
          </cell>
          <cell r="BJ65" t="str">
            <v>1 1. Inversión</v>
          </cell>
          <cell r="BK65" t="str">
            <v>Fortalecimiento de las capacidades de las Alcaldías Locales, instituciones del Distrito y ciudadanía en procesos de planeación y presupuestos participativos. Bogotá</v>
          </cell>
          <cell r="BL65" t="str">
            <v>Otros servicios de la administración pública n.c.p.</v>
          </cell>
          <cell r="BM65" t="str">
            <v>O232020200991119</v>
          </cell>
          <cell r="CD65">
            <v>61</v>
          </cell>
          <cell r="CE65">
            <v>44957</v>
          </cell>
          <cell r="CF65">
            <v>13684000</v>
          </cell>
          <cell r="CS65" t="str">
            <v>527 - Implementar una (1) estrategia para
fortalecer y modernizar la capacidad
tecnológica del Sector Gobierno</v>
          </cell>
          <cell r="CT65" t="str">
            <v>1 - Implementar 100% la política de Gobierno
Digital y la arquitectura empresarial</v>
          </cell>
          <cell r="CU65" t="str">
            <v>Prestar los servicios de apoyo a la gestión de manera temporal, con autonomía
técnica y administrativa para organizar asesorías técnicas sobre planeación
participativa y en la estrategia de Gobierno Abierto a cargo de la Subdirección de
Promoción de la Participación</v>
          </cell>
          <cell r="CV65">
            <v>44957</v>
          </cell>
          <cell r="CW65">
            <v>44958</v>
          </cell>
          <cell r="CX65">
            <v>2023</v>
          </cell>
          <cell r="CY65">
            <v>2</v>
          </cell>
          <cell r="CZ65">
            <v>1</v>
          </cell>
          <cell r="DB65">
            <v>4</v>
          </cell>
          <cell r="DD65">
            <v>2023</v>
          </cell>
          <cell r="DE65">
            <v>6</v>
          </cell>
          <cell r="DF65">
            <v>0</v>
          </cell>
          <cell r="DG65">
            <v>45076</v>
          </cell>
          <cell r="DH65">
            <v>120</v>
          </cell>
        </row>
        <row r="66">
          <cell r="D66" t="str">
            <v>064</v>
          </cell>
          <cell r="E66">
            <v>1022423903</v>
          </cell>
          <cell r="F66">
            <v>2</v>
          </cell>
          <cell r="G66" t="str">
            <v>MARIA FERNANDA LANDAZURI GUIZA</v>
          </cell>
          <cell r="H66" t="str">
            <v>Calle 7a #74-83</v>
          </cell>
          <cell r="I66">
            <v>4565422</v>
          </cell>
          <cell r="J66" t="str">
            <v>mafelanda.97@gmail.com</v>
          </cell>
          <cell r="K66" t="str">
            <v>NO APLICA</v>
          </cell>
          <cell r="L66" t="str">
            <v>NO APLICA</v>
          </cell>
          <cell r="M66" t="str">
            <v>MUJER</v>
          </cell>
          <cell r="N66" t="str">
            <v>FEMENINO</v>
          </cell>
          <cell r="O66" t="str">
            <v>NO</v>
          </cell>
          <cell r="P66" t="str">
            <v>NO</v>
          </cell>
          <cell r="Q66">
            <v>35470</v>
          </cell>
          <cell r="R66">
            <v>26</v>
          </cell>
          <cell r="S66" t="str">
            <v>NACIONAL</v>
          </cell>
          <cell r="T66" t="str">
            <v>Profesional en el área de ciencias sociales y
humanas o su equivalencia</v>
          </cell>
          <cell r="U66" t="str">
            <v>PROFESIONAL EN RELACIONES Fecha inicio Fecha terminación
INTERNACIONALES Y ESTUDIOS
POLITÍCOS
Universidad Militar Nueva Granada
según diploma del 1 de abril de 2019</v>
          </cell>
          <cell r="V66">
            <v>87</v>
          </cell>
          <cell r="W66">
            <v>25235000</v>
          </cell>
          <cell r="X66">
            <v>44939</v>
          </cell>
          <cell r="Y66">
            <v>7796</v>
          </cell>
          <cell r="Z66" t="str">
            <v>Cultura ciudadana para la confianza, la convivencia y la participación desde la vida cotidiana</v>
          </cell>
          <cell r="AA66">
            <v>43</v>
          </cell>
          <cell r="AB66" t="str">
            <v>Propósito 3: Inspirar confianza y legitimidad para vivir sin miedo y ser epicentro de cultura ciudadana, paz y reconciliación</v>
          </cell>
          <cell r="AC66" t="str">
            <v>O23011603430000007796</v>
          </cell>
          <cell r="BJ66" t="str">
            <v>1 1. Inversión</v>
          </cell>
          <cell r="BK66" t="str">
            <v>Construcción de procesos para la convivencia y la participación ciudadana incidente en los asuntos públicos locales, distritales y regionales Bogotá</v>
          </cell>
          <cell r="BL66" t="str">
            <v>Otros servicios de la administración pública n.c.p.</v>
          </cell>
          <cell r="BM66" t="str">
            <v>O232020200991119</v>
          </cell>
          <cell r="CD66">
            <v>62</v>
          </cell>
          <cell r="CE66">
            <v>44957</v>
          </cell>
          <cell r="CF66">
            <v>25235000</v>
          </cell>
          <cell r="CS66" t="str">
            <v>550 - Implementar una (1) estrategia de asesoría y/o acompañamiento técnico orientada a las 20 alcaldías locales, a las instituciones del distrito y a la ciudadanía, en el proceso de planeación y presupuestos participativos</v>
          </cell>
          <cell r="CT66" t="str">
            <v>1 -Realizar 50 asesorías técnicas entre alcaldías locales y entidades del distrito, en el proceso de planeación y presupuestos participativos</v>
          </cell>
          <cell r="CU66" t="str">
            <v>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v>
          </cell>
          <cell r="CV66">
            <v>44957</v>
          </cell>
          <cell r="CW66">
            <v>44958</v>
          </cell>
          <cell r="CX66">
            <v>2023</v>
          </cell>
          <cell r="CY66">
            <v>2</v>
          </cell>
          <cell r="CZ66">
            <v>1</v>
          </cell>
          <cell r="DB66">
            <v>7</v>
          </cell>
          <cell r="DD66">
            <v>2023</v>
          </cell>
          <cell r="DE66">
            <v>9</v>
          </cell>
          <cell r="DF66">
            <v>0</v>
          </cell>
          <cell r="DG66">
            <v>45168</v>
          </cell>
          <cell r="DH66">
            <v>210</v>
          </cell>
        </row>
        <row r="67">
          <cell r="D67" t="str">
            <v>065</v>
          </cell>
          <cell r="E67">
            <v>1000788926</v>
          </cell>
          <cell r="F67">
            <v>8</v>
          </cell>
          <cell r="G67" t="str">
            <v>JULIAN FELIPE SILVA GOMEZ</v>
          </cell>
          <cell r="H67" t="str">
            <v>CLL 134A 10426</v>
          </cell>
          <cell r="I67">
            <v>3228957829</v>
          </cell>
          <cell r="J67" t="str">
            <v>silviagomezjulianfelipe4@gmail.com</v>
          </cell>
          <cell r="K67" t="str">
            <v>NO APLICA</v>
          </cell>
          <cell r="L67" t="str">
            <v>NO APLICA</v>
          </cell>
          <cell r="M67" t="str">
            <v>HOMBRE</v>
          </cell>
          <cell r="N67" t="str">
            <v>MASCULINO</v>
          </cell>
          <cell r="O67" t="str">
            <v>NO</v>
          </cell>
          <cell r="P67" t="str">
            <v>NO</v>
          </cell>
          <cell r="Q67">
            <v>37725</v>
          </cell>
          <cell r="R67">
            <v>19</v>
          </cell>
          <cell r="S67" t="str">
            <v>NACIONAL</v>
          </cell>
          <cell r="T67" t="str">
            <v>Título Bachiller o su equivalencia</v>
          </cell>
          <cell r="U67" t="str">
            <v>BACHILLER ACADÉMICO
Colegio Bilingüe Maximino Poitiers
según diploma del 02 de dciembre
de 2020</v>
          </cell>
          <cell r="V67">
            <v>26</v>
          </cell>
          <cell r="W67">
            <v>16100000</v>
          </cell>
          <cell r="X67">
            <v>44937</v>
          </cell>
          <cell r="Y67">
            <v>7796</v>
          </cell>
          <cell r="Z67" t="str">
            <v>Cultura ciudadana para la confianza, la convivencia y la participación desde la vida cotidiana</v>
          </cell>
          <cell r="AA67">
            <v>43</v>
          </cell>
          <cell r="AB67" t="str">
            <v>Propósito 3: Inspirar confianza y legitimidad para vivir sin miedo y ser epicentro de cultura ciudadana, paz y reconciliación</v>
          </cell>
          <cell r="AC67" t="str">
            <v>O23011603430000007796</v>
          </cell>
          <cell r="BJ67" t="str">
            <v>1 1. Inversión</v>
          </cell>
          <cell r="BK67" t="str">
            <v>Construcción de procesos para la convivencia y la participación ciudadana incidente en los asuntos públicos locales, distritales y regionales Bogotá</v>
          </cell>
          <cell r="BL67" t="str">
            <v>Otros servicios profesionales, técnicos y empresariales n.c.p.</v>
          </cell>
          <cell r="BM67" t="str">
            <v>O232020200883990</v>
          </cell>
          <cell r="CD67">
            <v>63</v>
          </cell>
          <cell r="CE67">
            <v>44957</v>
          </cell>
          <cell r="CF67">
            <v>14966000</v>
          </cell>
          <cell r="CS67" t="str">
            <v>326 - Implementar 8 acuerdos de acción colectiva para la resolución de conflictos socialmente relevantes</v>
          </cell>
          <cell r="CT67" t="str">
            <v>4 - Implementar 58 procesos de mediación de conflictos en el marco de la estrategia de acciones diversas para la promoción de la participación</v>
          </cell>
          <cell r="CU67" t="str">
            <v>Prestar los servicios de apoyo a la gestión de manera temporal, con autonomía
técnica y administrativa para apoyar la gestión documental, contractual y de
información de la Subdirección de Promoción de la Participación</v>
          </cell>
          <cell r="CV67">
            <v>44957</v>
          </cell>
          <cell r="CW67">
            <v>44958</v>
          </cell>
          <cell r="CX67">
            <v>2023</v>
          </cell>
          <cell r="CY67">
            <v>2</v>
          </cell>
          <cell r="CZ67">
            <v>1</v>
          </cell>
          <cell r="DB67">
            <v>7</v>
          </cell>
          <cell r="DD67">
            <v>2023</v>
          </cell>
          <cell r="DE67">
            <v>9</v>
          </cell>
          <cell r="DF67">
            <v>0</v>
          </cell>
          <cell r="DG67">
            <v>45168</v>
          </cell>
          <cell r="DH67">
            <v>210</v>
          </cell>
        </row>
        <row r="68">
          <cell r="D68" t="str">
            <v>066</v>
          </cell>
          <cell r="E68">
            <v>79886205</v>
          </cell>
          <cell r="F68">
            <v>2</v>
          </cell>
          <cell r="G68" t="str">
            <v>RUBEN DARIO GOMEZ GONZALEZ</v>
          </cell>
          <cell r="H68" t="str">
            <v>Cra 50 # 1d-41</v>
          </cell>
          <cell r="I68">
            <v>2030347</v>
          </cell>
          <cell r="J68" t="str">
            <v>rubengomezg@yahoo.com.ar</v>
          </cell>
          <cell r="K68" t="str">
            <v>NO APLICA</v>
          </cell>
          <cell r="L68" t="str">
            <v>NO APLICA</v>
          </cell>
          <cell r="M68" t="str">
            <v>HOMBRE</v>
          </cell>
          <cell r="N68" t="str">
            <v>MASCULINO</v>
          </cell>
          <cell r="O68" t="str">
            <v>NO</v>
          </cell>
          <cell r="P68" t="str">
            <v>NO</v>
          </cell>
          <cell r="Q68">
            <v>28496</v>
          </cell>
          <cell r="R68">
            <v>45</v>
          </cell>
          <cell r="S68" t="str">
            <v>NACIONAL</v>
          </cell>
          <cell r="T68" t="str">
            <v>Título de formación tecnológica o
aprobación de seis (06) semestres de
formación profesional o aprobación del
60% del pensum académico de formación
profesional en ingeniería de sistemas o
afines o su equivalencia</v>
          </cell>
          <cell r="U68" t="str">
            <v>TECNÓLOGO EN SISTEMAS
Universidad de San Buenaventura
Según diploma del 7 de diciembre de
2012</v>
          </cell>
          <cell r="V68">
            <v>12</v>
          </cell>
          <cell r="W68">
            <v>23948736</v>
          </cell>
          <cell r="X68">
            <v>44937</v>
          </cell>
          <cell r="Y68">
            <v>7714</v>
          </cell>
          <cell r="Z68" t="str">
            <v>Gestión pública efectiva</v>
          </cell>
          <cell r="AA68">
            <v>56</v>
          </cell>
          <cell r="AB68" t="str">
            <v>Propósito 5: Construir Bogotá - Región con gobierno abierto, transparente y ciudadanía consciente</v>
          </cell>
          <cell r="AC68" t="str">
            <v>O23011605560000007714</v>
          </cell>
          <cell r="BJ68" t="str">
            <v>1 1. Inversión</v>
          </cell>
          <cell r="BK68" t="str">
            <v>Fortalecimiento de la capacidad tecnológica y administrativa del Instituto Distrital de la Participación y Acción Comunal - IDPAC. Bogotá</v>
          </cell>
          <cell r="BL68" t="str">
            <v>Otros servicios profesionales, técnicos y empresariales n.c.p.</v>
          </cell>
          <cell r="BM68" t="str">
            <v>O232020200883990</v>
          </cell>
          <cell r="CD68">
            <v>67</v>
          </cell>
          <cell r="CE68">
            <v>44958</v>
          </cell>
          <cell r="CF68">
            <v>23948736</v>
          </cell>
          <cell r="CS68" t="str">
            <v>329 - Implementar una (1) estrategia para promover expresiones y acciones diversas e innovadoras de participación ciudadana y social para aportar a sujetos y procesos activos en la sostenibilidad del nuevo contrato social</v>
          </cell>
          <cell r="CT68" t="str">
            <v>5 - Implementar 100% la estrategia innovadora que incentive la participación ciudadana</v>
          </cell>
          <cell r="CU68" t="str">
            <v>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v>
          </cell>
          <cell r="CV68">
            <v>44957</v>
          </cell>
          <cell r="CW68">
            <v>44958</v>
          </cell>
          <cell r="CX68">
            <v>2023</v>
          </cell>
          <cell r="CY68">
            <v>2</v>
          </cell>
          <cell r="CZ68">
            <v>1</v>
          </cell>
          <cell r="DB68">
            <v>7</v>
          </cell>
          <cell r="DD68">
            <v>2023</v>
          </cell>
          <cell r="DE68">
            <v>9</v>
          </cell>
          <cell r="DF68">
            <v>0</v>
          </cell>
          <cell r="DG68">
            <v>45168</v>
          </cell>
          <cell r="DH68">
            <v>210</v>
          </cell>
        </row>
        <row r="69">
          <cell r="D69" t="str">
            <v>067</v>
          </cell>
          <cell r="E69">
            <v>79304431</v>
          </cell>
          <cell r="F69">
            <v>4</v>
          </cell>
          <cell r="G69" t="str">
            <v>JUAN OMAR MONTENEGRO PENAGOS</v>
          </cell>
          <cell r="H69" t="str">
            <v>Calle 21 Sur # 16 F 08</v>
          </cell>
          <cell r="I69">
            <v>9029683</v>
          </cell>
          <cell r="J69" t="str">
            <v>juanomar2001@yahoo.com</v>
          </cell>
          <cell r="K69" t="str">
            <v>NO APLICA</v>
          </cell>
          <cell r="L69" t="str">
            <v>NO APLICA</v>
          </cell>
          <cell r="M69" t="str">
            <v>HOMBRE</v>
          </cell>
          <cell r="N69" t="str">
            <v>MASCULINO</v>
          </cell>
          <cell r="O69" t="str">
            <v>NO</v>
          </cell>
          <cell r="P69" t="str">
            <v>NO</v>
          </cell>
          <cell r="Q69">
            <v>23560</v>
          </cell>
          <cell r="R69">
            <v>58</v>
          </cell>
          <cell r="S69" t="str">
            <v>NACIONAL</v>
          </cell>
          <cell r="T69" t="str">
            <v>Título de formación tecnológica o seis (6)
semestres de formación profesional o
aprobación del 60% del pensum académico de
formación profesional en las áreas de ciencias
de la economía, administración, contaduría,
afines o su equivalencia</v>
          </cell>
          <cell r="U69" t="str">
            <v>BACHILLER ACADEMICO
Instituto tecnológico del Sur
Según diploma del 1 de diciembre de 1985</v>
          </cell>
          <cell r="V69">
            <v>252</v>
          </cell>
          <cell r="W69">
            <v>36256000</v>
          </cell>
          <cell r="X69">
            <v>44951</v>
          </cell>
          <cell r="Y69">
            <v>0</v>
          </cell>
          <cell r="Z69" t="str">
            <v>NO APLICA</v>
          </cell>
          <cell r="AA69">
            <v>0</v>
          </cell>
          <cell r="AB69" t="str">
            <v>NO APLICA</v>
          </cell>
          <cell r="AC69" t="str">
            <v>O21202020080383990</v>
          </cell>
          <cell r="BJ69" t="str">
            <v>2 2. Funcionamiento</v>
          </cell>
          <cell r="BK69" t="str">
            <v>Otros servicios profesionales, técnicos y empresariales n.c.p.</v>
          </cell>
          <cell r="BL69" t="str">
            <v>No aplica para gastos de Funcionamiento</v>
          </cell>
          <cell r="BM69" t="str">
            <v>No aplica para gastos de Funcionamiento</v>
          </cell>
          <cell r="CD69">
            <v>65</v>
          </cell>
          <cell r="CE69">
            <v>44958</v>
          </cell>
          <cell r="CF69">
            <v>36256000</v>
          </cell>
          <cell r="CS69" t="str">
            <v>527 - Implementar una (1) estrategia para
fortalecer y modernizar la capacidad
tecnológica del Sector Gobierno</v>
          </cell>
          <cell r="CT69" t="str">
            <v>3 - Adquirir 100% los servicios e
infraestructura TI de la entidad</v>
          </cell>
          <cell r="CU69" t="str">
            <v>Prestar los servicios de apoyo a la gestión con autonomía técnica, administrativa y
de manera temporal para apoyar la recepción y trámite de documentos, gestión
de bases de datos y demás actividades operativas requeridas por la Secretaría
General</v>
          </cell>
          <cell r="CV69">
            <v>44957</v>
          </cell>
          <cell r="CW69">
            <v>44958</v>
          </cell>
          <cell r="CX69">
            <v>2023</v>
          </cell>
          <cell r="CY69">
            <v>2</v>
          </cell>
          <cell r="CZ69">
            <v>1</v>
          </cell>
          <cell r="DB69">
            <v>11</v>
          </cell>
          <cell r="DD69">
            <v>2023</v>
          </cell>
          <cell r="DE69">
            <v>13</v>
          </cell>
          <cell r="DF69">
            <v>0</v>
          </cell>
          <cell r="DG69">
            <v>45290</v>
          </cell>
          <cell r="DH69">
            <v>330</v>
          </cell>
        </row>
        <row r="70">
          <cell r="D70" t="str">
            <v>068</v>
          </cell>
          <cell r="E70">
            <v>11442446</v>
          </cell>
          <cell r="F70">
            <v>8</v>
          </cell>
          <cell r="G70" t="str">
            <v>ANDRES ALFONSO CUERVO VALERO</v>
          </cell>
          <cell r="H70" t="str">
            <v>CARRERA 4A Nª 13A-53 CASA B26</v>
          </cell>
          <cell r="I70">
            <v>8428237</v>
          </cell>
          <cell r="J70" t="str">
            <v>andresacuervo@hotmail.com</v>
          </cell>
          <cell r="K70" t="str">
            <v>No Aplica</v>
          </cell>
          <cell r="L70" t="str">
            <v>No Aplica</v>
          </cell>
          <cell r="M70" t="str">
            <v>Masculino</v>
          </cell>
          <cell r="N70" t="str">
            <v>Masculino</v>
          </cell>
          <cell r="O70" t="str">
            <v>No Aplica</v>
          </cell>
          <cell r="P70" t="str">
            <v>No</v>
          </cell>
          <cell r="Q70">
            <v>28527</v>
          </cell>
          <cell r="R70">
            <v>45</v>
          </cell>
          <cell r="S70" t="str">
            <v>Nacional</v>
          </cell>
          <cell r="T70" t="str">
            <v>Título profesional en derecho con título
de posgrado a nivel de especialización o
su equivalencia</v>
          </cell>
          <cell r="U70" t="str">
            <v>ABOGADO
Universidad Libre
Según diploma de 6 de junio de 2008
ESPECIALISTA EN DERECHO
ADMINISTRATIVO
Universidad Libre
Según diploma de 24 de septiembre de
2013</v>
          </cell>
          <cell r="V70">
            <v>180</v>
          </cell>
          <cell r="W70">
            <v>39000000</v>
          </cell>
          <cell r="X70">
            <v>44945</v>
          </cell>
          <cell r="Y70">
            <v>7712</v>
          </cell>
          <cell r="Z70" t="str">
            <v>Gestión pública efectiva</v>
          </cell>
          <cell r="AA70">
            <v>56</v>
          </cell>
          <cell r="AB70" t="str">
            <v>Propósito 5: Construir Bogotá - Región con gobierno abierto, transparente y ciudadanía consciente</v>
          </cell>
          <cell r="AC70" t="str">
            <v>O23011605560000007712</v>
          </cell>
          <cell r="BJ70" t="str">
            <v>1 1. Inversión</v>
          </cell>
          <cell r="BK70" t="str">
            <v>Fortalecimiento Institucional de la Gestión Administrativa del Instituto Distrital de la Participación y Acción Comunal Bogotá</v>
          </cell>
          <cell r="BL70" t="str">
            <v>Otros servicios profesionales, técnicos y empresariales n.c.p.</v>
          </cell>
          <cell r="BM70" t="str">
            <v>O232020200883990</v>
          </cell>
          <cell r="CD70">
            <v>66</v>
          </cell>
          <cell r="CE70">
            <v>44958</v>
          </cell>
          <cell r="CF70">
            <v>19500000</v>
          </cell>
          <cell r="CS70" t="str">
            <v>NO APLICA PARA GASTOS DE FUNCIONAMIENTO</v>
          </cell>
          <cell r="CT70" t="str">
            <v>NO APLICA PARA GASTOS DE FUNCIONAMIENTO</v>
          </cell>
          <cell r="CU70"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70">
            <v>44957</v>
          </cell>
          <cell r="CW70">
            <v>44958</v>
          </cell>
          <cell r="CX70">
            <v>2023</v>
          </cell>
          <cell r="CY70">
            <v>2</v>
          </cell>
          <cell r="CZ70">
            <v>1</v>
          </cell>
          <cell r="DB70">
            <v>3</v>
          </cell>
          <cell r="DD70">
            <v>2023</v>
          </cell>
          <cell r="DE70">
            <v>5</v>
          </cell>
          <cell r="DF70">
            <v>0</v>
          </cell>
          <cell r="DG70">
            <v>45046</v>
          </cell>
          <cell r="DH70">
            <v>90</v>
          </cell>
        </row>
        <row r="71">
          <cell r="D71" t="str">
            <v>069</v>
          </cell>
          <cell r="E71">
            <v>1031152944</v>
          </cell>
          <cell r="F71">
            <v>3</v>
          </cell>
          <cell r="G71" t="str">
            <v>CAROLINA SUAREZ HURTADO</v>
          </cell>
          <cell r="H71" t="str">
            <v>DG 45 SUR 5 J 36 CONJ SAN NICOLAS CASA 49</v>
          </cell>
          <cell r="I71">
            <v>3213198816</v>
          </cell>
          <cell r="J71" t="str">
            <v>carito940411@hotmail.com</v>
          </cell>
          <cell r="K71" t="str">
            <v>NO APLICA</v>
          </cell>
          <cell r="L71" t="str">
            <v>NO APLICA</v>
          </cell>
          <cell r="M71" t="str">
            <v>MUJER</v>
          </cell>
          <cell r="N71" t="str">
            <v>FEMENINO</v>
          </cell>
          <cell r="O71" t="str">
            <v>NO</v>
          </cell>
          <cell r="P71" t="str">
            <v>NO</v>
          </cell>
          <cell r="Q71">
            <v>34435</v>
          </cell>
          <cell r="R71">
            <v>28</v>
          </cell>
          <cell r="S71" t="str">
            <v>NACIONAL</v>
          </cell>
          <cell r="T71" t="str">
            <v>"Título profesional en administración o
Finanzas y afines con título de posgrado al
nivel de especialización o su equivalencia."</v>
          </cell>
          <cell r="U71" t="str">
            <v>"PROFESIONAL EN FINANZAS Y NEGOCIOS EMPRESA
INTERNACIONALES
Unipanamericana Fundaciòn Universitaria
Según acta de grado del 21 de septiembre
de 2018,
ESPECIALISTA EN REVISIÒN FISCAL Y
AUDITORIA EXTERNA
Universidad Libre
Segùn diploma del 06 de octubre de 2021"</v>
          </cell>
          <cell r="V71">
            <v>143</v>
          </cell>
          <cell r="W71">
            <v>34608000</v>
          </cell>
          <cell r="X71">
            <v>44944</v>
          </cell>
          <cell r="Y71">
            <v>7712</v>
          </cell>
          <cell r="Z71" t="str">
            <v>Gestión pública efectiva</v>
          </cell>
          <cell r="AA71">
            <v>56</v>
          </cell>
          <cell r="AB71" t="str">
            <v>Propósito 5: Construir Bogotá - Región con gobierno abierto, transparente y ciudadanía consciente</v>
          </cell>
          <cell r="AC71" t="str">
            <v>O23011605560000007712</v>
          </cell>
          <cell r="BJ71" t="str">
            <v>1 1. Inversión</v>
          </cell>
          <cell r="BK71" t="str">
            <v>Fortalecimiento Institucional de la Gestión Administrativa del Instituto Distrital de la Participación y Acción Comunal Bogotá</v>
          </cell>
          <cell r="BL71" t="str">
            <v>Otros servicios profesionales, técnicos y empresariales n.c.p.</v>
          </cell>
          <cell r="BM71" t="str">
            <v>O232020200883990</v>
          </cell>
          <cell r="CD71">
            <v>69</v>
          </cell>
          <cell r="CE71">
            <v>44958</v>
          </cell>
          <cell r="CF71">
            <v>34608000</v>
          </cell>
          <cell r="CS71" t="str">
            <v>526 - Implementar una (1) estrategia para fortalecer la capacidad operativa y de gestión administrativa del Sector Gobierno</v>
          </cell>
          <cell r="CT71" t="str">
            <v>1 - Fortalecer 100 % los procesos de la entidad administrativa y operativamente</v>
          </cell>
          <cell r="CU71" t="str">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v>
          </cell>
          <cell r="CV71">
            <v>44958</v>
          </cell>
          <cell r="CW71">
            <v>44959</v>
          </cell>
          <cell r="CX71">
            <v>2023</v>
          </cell>
          <cell r="CY71">
            <v>2</v>
          </cell>
          <cell r="CZ71">
            <v>2</v>
          </cell>
          <cell r="DB71">
            <v>7</v>
          </cell>
          <cell r="DD71">
            <v>2023</v>
          </cell>
          <cell r="DE71">
            <v>9</v>
          </cell>
          <cell r="DF71">
            <v>1</v>
          </cell>
          <cell r="DG71">
            <v>45170</v>
          </cell>
          <cell r="DH71">
            <v>210</v>
          </cell>
        </row>
        <row r="72">
          <cell r="D72" t="str">
            <v>070</v>
          </cell>
          <cell r="E72">
            <v>1014196169</v>
          </cell>
          <cell r="F72">
            <v>9</v>
          </cell>
          <cell r="G72" t="str">
            <v>JENNY CAROLINA ESCANDON OSORIO</v>
          </cell>
          <cell r="H72" t="str">
            <v>KR 116A 83A 73</v>
          </cell>
          <cell r="I72">
            <v>7114336</v>
          </cell>
          <cell r="J72" t="str">
            <v>carolinaescandonosorio@gmail.com</v>
          </cell>
          <cell r="K72" t="str">
            <v>NO APLICA</v>
          </cell>
          <cell r="L72" t="str">
            <v>NO APLICA</v>
          </cell>
          <cell r="M72" t="str">
            <v>MUJER</v>
          </cell>
          <cell r="N72" t="str">
            <v>FEMENINO</v>
          </cell>
          <cell r="O72" t="str">
            <v>NO</v>
          </cell>
          <cell r="P72" t="str">
            <v>NO</v>
          </cell>
          <cell r="Q72">
            <v>32463</v>
          </cell>
          <cell r="R72">
            <v>34</v>
          </cell>
          <cell r="S72" t="str">
            <v>NACIONAL</v>
          </cell>
          <cell r="T72" t="str">
            <v>Título profesional en
comunicación social,
periodismo y afines o su
equivalencia</v>
          </cell>
          <cell r="U72" t="str">
            <v>COMUNICADORA SOCIAL -
PERIODISTA
Fundación Universitaria Los
Libertadores
Según diploma del 10 de junio
de 2016</v>
          </cell>
          <cell r="V72">
            <v>42</v>
          </cell>
          <cell r="W72">
            <v>28814044</v>
          </cell>
          <cell r="X72">
            <v>44937</v>
          </cell>
          <cell r="Y72">
            <v>7796</v>
          </cell>
          <cell r="Z72" t="str">
            <v>Cultura ciudadana para la confianza, la convivencia y la participación desde la vida cotidiana</v>
          </cell>
          <cell r="AA72">
            <v>43</v>
          </cell>
          <cell r="AB72" t="str">
            <v>Propósito 3: Inspirar confianza y legitimidad para vivir sin miedo y ser epicentro de cultura ciudadana, paz y reconciliación</v>
          </cell>
          <cell r="AC72" t="str">
            <v>O23011603430000007796</v>
          </cell>
          <cell r="BJ72" t="str">
            <v>1 1. Inversión</v>
          </cell>
          <cell r="BK72" t="str">
            <v>Construcción de procesos para la convivencia y la participación ciudadana incidente en los asuntos públicos locales, distritales y regionales Bogotá</v>
          </cell>
          <cell r="BL72" t="str">
            <v>Otros servicios de la administración pública n.c.p.</v>
          </cell>
          <cell r="BM72" t="str">
            <v>O232020200991119</v>
          </cell>
          <cell r="CD72">
            <v>72</v>
          </cell>
          <cell r="CE72">
            <v>44959</v>
          </cell>
          <cell r="CF72">
            <v>28814044</v>
          </cell>
          <cell r="CS72" t="str">
            <v>528 - Implementar una (1) estrategia para la
sostenibilidad y mejora de las dimensiones y
políticas del MIPG en el Sector Gobierno</v>
          </cell>
          <cell r="CT72" t="str">
            <v>3 - Implementar 90 % las políticas de gestión
y desempeño del modelo integrado de
planeación y gestión</v>
          </cell>
          <cell r="CU72" t="str">
            <v>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v>
          </cell>
          <cell r="CV72">
            <v>44958</v>
          </cell>
          <cell r="CW72">
            <v>44959</v>
          </cell>
          <cell r="CX72">
            <v>2023</v>
          </cell>
          <cell r="CY72">
            <v>2</v>
          </cell>
          <cell r="CZ72">
            <v>2</v>
          </cell>
          <cell r="DB72">
            <v>7</v>
          </cell>
          <cell r="DD72">
            <v>2023</v>
          </cell>
          <cell r="DE72">
            <v>9</v>
          </cell>
          <cell r="DF72">
            <v>1</v>
          </cell>
          <cell r="DG72">
            <v>45170</v>
          </cell>
          <cell r="DH72">
            <v>210</v>
          </cell>
        </row>
        <row r="73">
          <cell r="D73" t="str">
            <v>071</v>
          </cell>
          <cell r="E73">
            <v>52540545</v>
          </cell>
          <cell r="F73">
            <v>8</v>
          </cell>
          <cell r="G73" t="str">
            <v>ALEXANDRA CASTILLO ARDILA</v>
          </cell>
          <cell r="H73" t="str">
            <v>KR 3A ESTE 37A 62 SUR</v>
          </cell>
          <cell r="I73">
            <v>8009827</v>
          </cell>
          <cell r="J73" t="str">
            <v>alexandracastillo9@hotmail.com</v>
          </cell>
          <cell r="K73" t="str">
            <v>NO APLICA</v>
          </cell>
          <cell r="L73" t="str">
            <v>NO APLICA</v>
          </cell>
          <cell r="M73" t="str">
            <v>MUJER</v>
          </cell>
          <cell r="N73" t="str">
            <v>FEMENINO</v>
          </cell>
          <cell r="O73" t="str">
            <v>NO</v>
          </cell>
          <cell r="P73" t="str">
            <v>NO</v>
          </cell>
          <cell r="Q73">
            <v>29217</v>
          </cell>
          <cell r="R73">
            <v>43</v>
          </cell>
          <cell r="S73" t="str">
            <v>NACIONAL</v>
          </cell>
          <cell r="T73" t="str">
            <v>Título de Profesional en
administración de empresas,
Contaduría o afines o su
equivalencia</v>
          </cell>
          <cell r="U73" t="str">
            <v>ADMINISTRADORA DE
EMPRESAS
Fundaciòn de Educaciòn Superior
San Josè
Segùn diploma del 01 de julio de
2022</v>
          </cell>
          <cell r="V73">
            <v>11</v>
          </cell>
          <cell r="W73">
            <v>23800000</v>
          </cell>
          <cell r="X73">
            <v>44937</v>
          </cell>
          <cell r="Y73">
            <v>7714</v>
          </cell>
          <cell r="Z73" t="str">
            <v>Gestión pública efectiva</v>
          </cell>
          <cell r="AA73">
            <v>56</v>
          </cell>
          <cell r="AB73" t="str">
            <v>Propósito 5: Construir Bogotá - Región con gobierno abierto, transparente y ciudadanía consciente</v>
          </cell>
          <cell r="AC73" t="str">
            <v>O23011605560000007714</v>
          </cell>
          <cell r="BJ73" t="str">
            <v>1 1. Inversión</v>
          </cell>
          <cell r="BK73" t="str">
            <v>Fortalecimiento de la capacidad tecnológica y administrativa del Instituto Distrital de la Participación y Acción Comunal - IDPAC. Bogotá</v>
          </cell>
          <cell r="BL73" t="str">
            <v>0 Otros servicios profesionales, técnicos y empresariales n.c.p.</v>
          </cell>
          <cell r="BM73" t="str">
            <v>O232020200883990</v>
          </cell>
          <cell r="CD73">
            <v>71</v>
          </cell>
          <cell r="CE73">
            <v>44959</v>
          </cell>
          <cell r="CF73">
            <v>23800000</v>
          </cell>
          <cell r="CS73" t="str">
            <v>329 - Implementar una (1) estrategia para promover expresiones y acciones diversas e innovadoras de participación ciudadana y social para aportar a sujetos y procesos activos en la sostenibilidad del nuevo contrato social</v>
          </cell>
          <cell r="CT73" t="str">
            <v>2 - Implementar 100% el Plan Estratégico de Comunicaciones</v>
          </cell>
          <cell r="CU73" t="str">
            <v>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v>
          </cell>
          <cell r="CV73">
            <v>44958</v>
          </cell>
          <cell r="CW73">
            <v>44959</v>
          </cell>
          <cell r="CX73">
            <v>2023</v>
          </cell>
          <cell r="CY73">
            <v>2</v>
          </cell>
          <cell r="CZ73">
            <v>2</v>
          </cell>
          <cell r="DB73">
            <v>7</v>
          </cell>
          <cell r="DD73">
            <v>2023</v>
          </cell>
          <cell r="DE73">
            <v>9</v>
          </cell>
          <cell r="DF73">
            <v>1</v>
          </cell>
          <cell r="DG73">
            <v>45170</v>
          </cell>
          <cell r="DH73">
            <v>210</v>
          </cell>
        </row>
        <row r="74">
          <cell r="D74" t="str">
            <v>072</v>
          </cell>
          <cell r="E74">
            <v>79826847</v>
          </cell>
          <cell r="F74">
            <v>4</v>
          </cell>
          <cell r="G74" t="str">
            <v>CARLOS ALFONSO LONDOÑO CUERVO</v>
          </cell>
          <cell r="H74" t="str">
            <v>carrera 111bis # 154a-30 T1-1202</v>
          </cell>
          <cell r="I74">
            <v>8115482</v>
          </cell>
          <cell r="J74" t="str">
            <v>carlosalfonso_2009@hotmail.com</v>
          </cell>
          <cell r="K74" t="str">
            <v>NO APLICA</v>
          </cell>
          <cell r="L74" t="str">
            <v>NO APLICA</v>
          </cell>
          <cell r="M74" t="str">
            <v>HOMBRE</v>
          </cell>
          <cell r="N74" t="str">
            <v>MASCULINO</v>
          </cell>
          <cell r="O74" t="str">
            <v>NO</v>
          </cell>
          <cell r="P74" t="str">
            <v>FISICA</v>
          </cell>
          <cell r="Q74">
            <v>27273</v>
          </cell>
          <cell r="R74">
            <v>48</v>
          </cell>
          <cell r="S74" t="str">
            <v>NACIONAL</v>
          </cell>
          <cell r="T74" t="str">
            <v>Título de formación tecnológica o aprobación de
seis (6) semestres de formación profesional o
aprobación del 60% del pensum académico de
formación profesional en ciencias de la educación
y/o ciencias sociales y humanas o su equivalencia</v>
          </cell>
          <cell r="U74" t="str">
            <v>BACHILLER DIVERSIFICADO EN LA MODALIDAD
DE COMERCIO Y SISTEMAS - ELECTRICIDAD Y
ELECTRONICA
Centro de Educación Diversificada
Distrital "San Pablo Bosa"
Según acta de grado de fecha 02 de
diciembre de 1995.</v>
          </cell>
          <cell r="V74">
            <v>197</v>
          </cell>
          <cell r="W74">
            <v>15450000</v>
          </cell>
          <cell r="X74">
            <v>44977</v>
          </cell>
          <cell r="Y74">
            <v>7687</v>
          </cell>
          <cell r="Z74" t="str">
            <v>Gobierno Abierto</v>
          </cell>
          <cell r="AA74">
            <v>51</v>
          </cell>
          <cell r="AB74" t="str">
            <v>Propósito 5: Construir Bogotá - Región con gobierno abierto, transparente y ciudadanía consciente</v>
          </cell>
          <cell r="AC74" t="str">
            <v>O23011605510000007687</v>
          </cell>
          <cell r="BJ74" t="str">
            <v>1 1. Inversión</v>
          </cell>
          <cell r="BK74" t="str">
            <v>Fortalecimiento a las organizaciones sociales y comunitarias para una participación ciudadana informada e incidente con enfoque diferencial en el Distrito Capital Bogotá</v>
          </cell>
          <cell r="BL74" t="str">
            <v>Otros servicios de la administración pública n.c.p.</v>
          </cell>
          <cell r="BM74" t="str">
            <v>O232020200991119</v>
          </cell>
          <cell r="CD74">
            <v>180</v>
          </cell>
          <cell r="CE74">
            <v>44978</v>
          </cell>
          <cell r="CF74">
            <v>15450000</v>
          </cell>
          <cell r="CS74" t="str">
            <v>527 - Implementar una (1) estrategia para
fortalecer y modernizar la capacidad
tecnológica del Sector Gobierno</v>
          </cell>
          <cell r="CT74" t="str">
            <v>3 - Adquirir 100% los servicios e
infraestructura TI de la entidad</v>
          </cell>
          <cell r="CU74"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v>
          </cell>
          <cell r="CV74">
            <v>44977</v>
          </cell>
          <cell r="CW74">
            <v>44978</v>
          </cell>
          <cell r="CX74">
            <v>2023</v>
          </cell>
          <cell r="CY74">
            <v>2</v>
          </cell>
          <cell r="CZ74">
            <v>21</v>
          </cell>
          <cell r="DB74">
            <v>5</v>
          </cell>
          <cell r="DD74">
            <v>2023</v>
          </cell>
          <cell r="DE74">
            <v>7</v>
          </cell>
          <cell r="DF74">
            <v>20</v>
          </cell>
          <cell r="DG74">
            <v>45127</v>
          </cell>
          <cell r="DH74">
            <v>150</v>
          </cell>
        </row>
        <row r="75">
          <cell r="D75" t="str">
            <v>073</v>
          </cell>
          <cell r="E75">
            <v>80843414</v>
          </cell>
          <cell r="F75">
            <v>4</v>
          </cell>
          <cell r="G75" t="str">
            <v>LUIS FERNANDO FINO SOTELO</v>
          </cell>
          <cell r="H75" t="str">
            <v>KR 72C 7B 89</v>
          </cell>
          <cell r="I75">
            <v>2922441</v>
          </cell>
          <cell r="J75" t="str">
            <v>fernandofino84@hotmail.com</v>
          </cell>
          <cell r="K75" t="str">
            <v>NO APLICA</v>
          </cell>
          <cell r="L75" t="str">
            <v>NO APLICA</v>
          </cell>
          <cell r="M75" t="str">
            <v>HOMBRE</v>
          </cell>
          <cell r="N75" t="str">
            <v>MASCULINO</v>
          </cell>
          <cell r="O75" t="str">
            <v>NO</v>
          </cell>
          <cell r="P75" t="str">
            <v>NO</v>
          </cell>
          <cell r="Q75">
            <v>30767</v>
          </cell>
          <cell r="R75">
            <v>39</v>
          </cell>
          <cell r="S75" t="str">
            <v>NACIONAL</v>
          </cell>
          <cell r="T75" t="str">
            <v>Título profesional en derecho con
título de posgrado a nivel
especialización o su equivalencia</v>
          </cell>
          <cell r="U75" t="str">
            <v>ABOGADO
Unversidad Libre Según diploma
del 25 de octubre de 2007
ESPECIALISTA EN DERECHO
ADMINISTRATIVO
Universidad Libre Según diploma
del 26 de agosto de 2010
ESPECIALISTA EN DERECHO
CONTENCIOSO
ADMINISTRATIVO
Universidad Externado Según
diploma del 23 de abril de 2018</v>
          </cell>
          <cell r="V75">
            <v>97</v>
          </cell>
          <cell r="W75">
            <v>47586000</v>
          </cell>
          <cell r="X75">
            <v>44939</v>
          </cell>
          <cell r="Y75">
            <v>7712</v>
          </cell>
          <cell r="Z75" t="str">
            <v>Gestión pública efectiva</v>
          </cell>
          <cell r="AA75">
            <v>56</v>
          </cell>
          <cell r="AB75" t="str">
            <v>Propósito 5: Construir Bogotá - Región con gobierno abierto, transparente y ciudadanía consciente</v>
          </cell>
          <cell r="AC75" t="str">
            <v>O23011605560000007712</v>
          </cell>
          <cell r="BJ75" t="str">
            <v>1 1. Inversión</v>
          </cell>
          <cell r="BK75" t="str">
            <v>Fortalecimiento Institucional de la Gestión Administrativa del Instituto Distrital de la Participación y Acción Comunal Bogotá</v>
          </cell>
          <cell r="BL75" t="str">
            <v>Otros servicios profesionales, técnicos y empresariales n.c.p.</v>
          </cell>
          <cell r="BM75" t="str">
            <v>O232020200883990</v>
          </cell>
          <cell r="CD75">
            <v>73</v>
          </cell>
          <cell r="CE75">
            <v>44959</v>
          </cell>
          <cell r="CF75">
            <v>47586000</v>
          </cell>
          <cell r="CS75" t="str">
            <v>Implementar una (1) estrategia para fortalecer
a las organizaciones sociales, comunitarias, de
propiedad horizontal y comunales, y las
instancias de participación</v>
          </cell>
          <cell r="CT75" t="str">
            <v>Asesorar técnicamente a 985 organizaciones
sociales y medios comunitarios y alternativos
en el Distrito Capital</v>
          </cell>
          <cell r="CU75" t="str">
            <v>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v>
          </cell>
          <cell r="CV75">
            <v>44958</v>
          </cell>
          <cell r="CW75">
            <v>44960</v>
          </cell>
          <cell r="CX75">
            <v>2023</v>
          </cell>
          <cell r="CY75">
            <v>2</v>
          </cell>
          <cell r="CZ75">
            <v>3</v>
          </cell>
          <cell r="DB75">
            <v>7</v>
          </cell>
          <cell r="DD75">
            <v>2023</v>
          </cell>
          <cell r="DE75">
            <v>9</v>
          </cell>
          <cell r="DF75">
            <v>2</v>
          </cell>
          <cell r="DG75">
            <v>45171</v>
          </cell>
          <cell r="DH75">
            <v>210</v>
          </cell>
        </row>
        <row r="76">
          <cell r="D76" t="str">
            <v>074</v>
          </cell>
          <cell r="E76">
            <v>79712340</v>
          </cell>
          <cell r="F76">
            <v>2</v>
          </cell>
          <cell r="G76" t="str">
            <v>JUAN CARLOS BOCANEGRA GONZALEZ</v>
          </cell>
          <cell r="H76" t="str">
            <v>KR 116 B 80 51 AP 301 int 14</v>
          </cell>
          <cell r="I76">
            <v>4700541</v>
          </cell>
          <cell r="J76" t="str">
            <v>juancarlos_bocanegra@me.com</v>
          </cell>
          <cell r="K76" t="str">
            <v xml:space="preserve"> NO APLICA</v>
          </cell>
          <cell r="L76" t="str">
            <v xml:space="preserve"> NO APLICA</v>
          </cell>
          <cell r="M76" t="str">
            <v>HOMBRE</v>
          </cell>
          <cell r="N76" t="str">
            <v>MASCULINO</v>
          </cell>
          <cell r="O76" t="str">
            <v>NO</v>
          </cell>
          <cell r="P76" t="str">
            <v>NO</v>
          </cell>
          <cell r="Q76">
            <v>27305</v>
          </cell>
          <cell r="R76">
            <v>48</v>
          </cell>
          <cell r="S76" t="str">
            <v>NACIONAL</v>
          </cell>
          <cell r="T76" t="str">
            <v>Título profesional en las áreas de ciencias
sociales y humanas o Economía,
Administración, Contaduría y afines y
Título de Posgrado a nivel de
especialización y/o su equivalencia</v>
          </cell>
          <cell r="U76" t="str">
            <v>ABOGADO
Universidad Militar Nueva Granada
Según diploma del 20 de noviembre de
2018</v>
          </cell>
          <cell r="V76">
            <v>79</v>
          </cell>
          <cell r="W76">
            <v>33600000</v>
          </cell>
          <cell r="X76">
            <v>44939</v>
          </cell>
          <cell r="Y76">
            <v>7685</v>
          </cell>
          <cell r="Z76" t="str">
            <v>Gobierno Abierto</v>
          </cell>
          <cell r="AA76">
            <v>51</v>
          </cell>
          <cell r="AB76" t="str">
            <v>Propósito 5: Construir Bogotá - Región con gobierno abierto, transparente y ciudadanía consciente</v>
          </cell>
          <cell r="AC76" t="str">
            <v>O23011605510000007685</v>
          </cell>
          <cell r="BJ76" t="str">
            <v>1 1. Inversión</v>
          </cell>
          <cell r="BK76" t="str">
            <v>Modernización del modelo de gestión y tecnológico de las Organizaciones Comunales y de Propiedad Horizontal para el ejercicio de la democracia activa digital en el Siglo XXI. Bogotá.</v>
          </cell>
          <cell r="BL76" t="str">
            <v>Otros servicios de la administración pública n.c.p.</v>
          </cell>
          <cell r="BM76" t="str">
            <v>O232020200991119</v>
          </cell>
          <cell r="CD76">
            <v>80</v>
          </cell>
          <cell r="CE76">
            <v>44960</v>
          </cell>
          <cell r="CF76">
            <v>33600000</v>
          </cell>
          <cell r="CS76" t="str">
            <v>526 - Implementar una (1) estrategia para fortalecer la capacidad operativa y de gestión administrativa del Sector Gobierno</v>
          </cell>
          <cell r="CT76" t="str">
            <v>1 - Fortalecer 100 % los procesos de la entidad administrativa y operativamente</v>
          </cell>
          <cell r="CU76" t="str">
            <v>Prestar los servicios profesionales de forma temporal con autonomía técnica y
administrativa para realizar actividades de acompañamiento en territorio que sean
requeridas por la Subdirección de Asuntos Comunales</v>
          </cell>
          <cell r="CV76">
            <v>44959</v>
          </cell>
          <cell r="CW76">
            <v>44963</v>
          </cell>
          <cell r="CX76">
            <v>2023</v>
          </cell>
          <cell r="CY76">
            <v>2</v>
          </cell>
          <cell r="CZ76">
            <v>6</v>
          </cell>
          <cell r="DB76">
            <v>7</v>
          </cell>
          <cell r="DD76">
            <v>2023</v>
          </cell>
          <cell r="DE76">
            <v>9</v>
          </cell>
          <cell r="DF76">
            <v>5</v>
          </cell>
          <cell r="DG76">
            <v>45174</v>
          </cell>
          <cell r="DH76">
            <v>210</v>
          </cell>
        </row>
        <row r="77">
          <cell r="D77" t="str">
            <v>075</v>
          </cell>
          <cell r="E77">
            <v>1030616550</v>
          </cell>
          <cell r="F77">
            <v>4</v>
          </cell>
          <cell r="G77" t="str">
            <v>LEIDY JOHANNA RUBIANO PALACIOS</v>
          </cell>
          <cell r="H77" t="str">
            <v>KR 81C 5575 SUR</v>
          </cell>
          <cell r="I77">
            <v>2992662</v>
          </cell>
          <cell r="J77" t="str">
            <v>leidyjohanna287@gmail.com</v>
          </cell>
          <cell r="K77" t="str">
            <v>NO APLICA</v>
          </cell>
          <cell r="L77" t="str">
            <v>NO APLICA</v>
          </cell>
          <cell r="M77" t="str">
            <v>MUJER</v>
          </cell>
          <cell r="N77" t="str">
            <v>FEMENINO</v>
          </cell>
          <cell r="O77" t="str">
            <v>NO</v>
          </cell>
          <cell r="P77" t="str">
            <v>NO</v>
          </cell>
          <cell r="Q77">
            <v>33903</v>
          </cell>
          <cell r="R77">
            <v>30</v>
          </cell>
          <cell r="S77" t="str">
            <v>NACIONAL</v>
          </cell>
          <cell r="T77" t="str">
            <v>Título profesional en ciencias de la
información, bibliotecología,
documentación o archivística y/o afines o
su equivalencia</v>
          </cell>
          <cell r="U77" t="str">
            <v>PROFESIONAL EN CIENCIAS DE LA
INFORMACIÓN: BIBLIOTECOLOGÍA,
DOCUMENTACIÓN Y ARCHIVÍSTICA
Fundación Universitaria para el Desarrollo
Humano (UNINPAHU)
Según diploma de 23 de Marzo de 2018</v>
          </cell>
          <cell r="V77">
            <v>181</v>
          </cell>
          <cell r="W77">
            <v>25235000</v>
          </cell>
          <cell r="X77">
            <v>44945</v>
          </cell>
          <cell r="Y77">
            <v>7712</v>
          </cell>
          <cell r="Z77" t="str">
            <v>Gestión pública efectiva</v>
          </cell>
          <cell r="AA77">
            <v>56</v>
          </cell>
          <cell r="AB77" t="str">
            <v>Propósito 5: Construir Bogotá - Región con gobierno abierto, transparente y ciudadanía consciente</v>
          </cell>
          <cell r="AC77" t="str">
            <v>O23011605560000007712</v>
          </cell>
          <cell r="BJ77" t="str">
            <v>1 1. Inversión</v>
          </cell>
          <cell r="BK77" t="str">
            <v>Fortalecimiento Institucional de la Gestión Administrativa del Instituto Distrital de la Participación y Acción Comunal Bogotá</v>
          </cell>
          <cell r="BL77" t="str">
            <v>Otros servicios profesionales, técnicos y empresariales n.c.p.</v>
          </cell>
          <cell r="BM77" t="str">
            <v>O232020200883990</v>
          </cell>
          <cell r="CD77">
            <v>76</v>
          </cell>
          <cell r="CE77">
            <v>44959</v>
          </cell>
          <cell r="CF77">
            <v>25235000</v>
          </cell>
          <cell r="CS77" t="str">
            <v>424 - Implementar una (1) estrategia para fortalecer a las organizaciones comunales, sociales, comunitarias, de propiedad horizontal e instancias de participación promocionando la inclusión y el liderazgo de nuevas ciudadanías</v>
          </cell>
          <cell r="CT77" t="str">
            <v>4 - Realizar 7173 Acciones de Fortalecimiento a Organizaciones Comunales de Primer y Segundo Grado y de Propiedad Horizontal en el Distrito Capital</v>
          </cell>
          <cell r="CU77" t="str">
            <v>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v>
          </cell>
          <cell r="CV77">
            <v>44959</v>
          </cell>
          <cell r="CW77">
            <v>44959</v>
          </cell>
          <cell r="CX77">
            <v>2023</v>
          </cell>
          <cell r="CY77">
            <v>2</v>
          </cell>
          <cell r="CZ77">
            <v>2</v>
          </cell>
          <cell r="DB77">
            <v>7</v>
          </cell>
          <cell r="DD77">
            <v>2023</v>
          </cell>
          <cell r="DE77">
            <v>9</v>
          </cell>
          <cell r="DF77">
            <v>1</v>
          </cell>
          <cell r="DG77">
            <v>45170</v>
          </cell>
          <cell r="DH77">
            <v>210</v>
          </cell>
        </row>
        <row r="78">
          <cell r="D78" t="str">
            <v>076</v>
          </cell>
          <cell r="E78">
            <v>1002526925</v>
          </cell>
          <cell r="F78">
            <v>4</v>
          </cell>
          <cell r="G78" t="str">
            <v>DAYANNA PAOLA SANCHEZ MARTINEZ</v>
          </cell>
          <cell r="H78" t="str">
            <v>CL 65 27 A 59</v>
          </cell>
          <cell r="I78">
            <v>3222720154</v>
          </cell>
          <cell r="J78" t="str">
            <v>arco.design00@gmail.com</v>
          </cell>
          <cell r="K78" t="str">
            <v xml:space="preserve"> NO APLICA</v>
          </cell>
          <cell r="L78" t="str">
            <v xml:space="preserve"> NO APLICA</v>
          </cell>
          <cell r="M78" t="str">
            <v>MUJER</v>
          </cell>
          <cell r="N78" t="str">
            <v>FEMENINO</v>
          </cell>
          <cell r="O78" t="str">
            <v>NO</v>
          </cell>
          <cell r="P78" t="str">
            <v>NO</v>
          </cell>
          <cell r="Q78">
            <v>36678</v>
          </cell>
          <cell r="R78">
            <v>22</v>
          </cell>
          <cell r="S78" t="str">
            <v>NACIONAL</v>
          </cell>
          <cell r="T78" t="str">
            <v>Título profesional en áreas
relacionadas con Ciencias Sociales
y Humanas, Bellas Artes y/o afines
o su equivalencia</v>
          </cell>
          <cell r="U78" t="str">
            <v>PROFESIONAL EN DISEÑO GRAFICO
Universidad Jorge Tadeo Lozano
Según acta de grado del 7 de
octubre de 2021</v>
          </cell>
          <cell r="V78">
            <v>37</v>
          </cell>
          <cell r="W78">
            <v>26710619</v>
          </cell>
          <cell r="X78">
            <v>44937</v>
          </cell>
          <cell r="Y78">
            <v>7796</v>
          </cell>
          <cell r="Z78" t="str">
            <v>Cultura ciudadana para la confianza, la convivencia y la participación desde la vida cotidiana</v>
          </cell>
          <cell r="AA78">
            <v>43</v>
          </cell>
          <cell r="AB78" t="str">
            <v>Propósito 3: Inspirar confianza y legitimidad para vivir sin miedo y ser epicentro de cultura ciudadana, paz y reconciliación</v>
          </cell>
          <cell r="AC78" t="str">
            <v>O23011603430000007796</v>
          </cell>
          <cell r="BJ78" t="str">
            <v>1 1. Inversión</v>
          </cell>
          <cell r="BK78" t="str">
            <v>Construcción de procesos para la convivencia y la participación ciudadana incidente en los asuntos públicos locales, distritales y regionales Bogotá</v>
          </cell>
          <cell r="BL78" t="str">
            <v>Otros servicios de la administración pública n.c.p.</v>
          </cell>
          <cell r="BM78" t="str">
            <v>O232020200991119</v>
          </cell>
          <cell r="CD78">
            <v>79</v>
          </cell>
          <cell r="CE78">
            <v>44960</v>
          </cell>
          <cell r="CF78">
            <v>26710614</v>
          </cell>
          <cell r="CS78" t="str">
            <v>526 - Implementar una (1) estrategia para fortalecer la capacidad operativa y de gestión administrativa del Sector Gobierno</v>
          </cell>
          <cell r="CT78" t="str">
            <v>1 - Fortalecer 100 % los procesos de la entidad administrativa y operativamente</v>
          </cell>
          <cell r="CU78" t="str">
            <v>Prestar los servicios profesionales de manera temporal, con autonomía técnica y
administrativa, para la realización de las piezas gráficas requeridas para
promocionar y difundir las noticias, actividades, campañas y demás servicios que
desarrollen en el Instituto</v>
          </cell>
          <cell r="CV78">
            <v>44959</v>
          </cell>
          <cell r="CW78">
            <v>44960</v>
          </cell>
          <cell r="CX78">
            <v>2023</v>
          </cell>
          <cell r="CY78">
            <v>2</v>
          </cell>
          <cell r="CZ78">
            <v>3</v>
          </cell>
          <cell r="DB78">
            <v>7</v>
          </cell>
          <cell r="DD78">
            <v>2023</v>
          </cell>
          <cell r="DE78">
            <v>9</v>
          </cell>
          <cell r="DF78">
            <v>2</v>
          </cell>
          <cell r="DG78">
            <v>45171</v>
          </cell>
          <cell r="DH78">
            <v>210</v>
          </cell>
        </row>
        <row r="79">
          <cell r="D79" t="str">
            <v>077</v>
          </cell>
          <cell r="E79">
            <v>1070331787</v>
          </cell>
          <cell r="F79">
            <v>3</v>
          </cell>
          <cell r="G79" t="str">
            <v>MARIA PAULA IBAÑEZ VALENCIA</v>
          </cell>
          <cell r="H79" t="str">
            <v>KR 7 4 43</v>
          </cell>
          <cell r="I79">
            <v>8475169</v>
          </cell>
          <cell r="J79" t="str">
            <v>mariapaulaiv0106@gmail.com</v>
          </cell>
          <cell r="K79" t="str">
            <v>No Aplica</v>
          </cell>
          <cell r="L79" t="str">
            <v>No Aplica</v>
          </cell>
          <cell r="M79" t="str">
            <v>Mujer</v>
          </cell>
          <cell r="N79" t="str">
            <v>Femenino</v>
          </cell>
          <cell r="O79" t="str">
            <v>No</v>
          </cell>
          <cell r="P79" t="str">
            <v>No</v>
          </cell>
          <cell r="Q79">
            <v>35582</v>
          </cell>
          <cell r="R79">
            <v>25</v>
          </cell>
          <cell r="S79" t="str">
            <v>Nacional</v>
          </cell>
          <cell r="T79" t="str">
            <v>Título profesional en Derecho
con título de posgrado a nivel
de especialización o su
equivalencia</v>
          </cell>
          <cell r="U79" t="str">
            <v>ABOGADA EMPRESA
Universidad Libre de Colombia
Según diploma del 26 de junio
de 2020
ESPECIALISTA EN DERECHO
ADMINISTRATIVO
Universidad Sergio Arboleda
Según Diploma del 21 de
noviembre de 2022</v>
          </cell>
          <cell r="V79">
            <v>287</v>
          </cell>
          <cell r="W79">
            <v>31500000</v>
          </cell>
          <cell r="X79">
            <v>44958</v>
          </cell>
          <cell r="Y79">
            <v>7712</v>
          </cell>
          <cell r="Z79" t="str">
            <v>Gestión pública efectiva</v>
          </cell>
          <cell r="AA79">
            <v>56</v>
          </cell>
          <cell r="AB79" t="str">
            <v>Propósito 5: Construir Bogotá - Región con gobierno abierto, transparente y ciudadanía consciente</v>
          </cell>
          <cell r="AC79" t="str">
            <v>O23011605560000007712</v>
          </cell>
          <cell r="BJ79" t="str">
            <v>1 1. Inversión</v>
          </cell>
          <cell r="BK79" t="str">
            <v>Fortalecimiento Institucional de la Gestión Administrativa del Instituto Distrital de la Participación y Acción Comunal Bogotá</v>
          </cell>
          <cell r="BL79" t="str">
            <v>Otros servicios profesionales, técnicos y empresariales n.c.p.</v>
          </cell>
          <cell r="BM79" t="str">
            <v>O232020200883990</v>
          </cell>
          <cell r="CD79">
            <v>75</v>
          </cell>
          <cell r="CE79">
            <v>44959</v>
          </cell>
          <cell r="CF79">
            <v>31500000</v>
          </cell>
          <cell r="CS79" t="str">
            <v>329 - Implementar una (1) estrategia para promover expresiones y acciones diversas e innovadoras de participación ciudadana y social para aportar a sujetos y procesos activos en la sostenibilidad del nuevo contrato social</v>
          </cell>
          <cell r="CT79" t="str">
            <v>2 - Implementar 100% el Plan Estratégico de Comunicaciones</v>
          </cell>
          <cell r="CU79" t="str">
            <v>Prestar los servicios profesionales de manera temporal, con autonomía técnica
y administrativa para brindar apoyo jurídico en los asuntos administrativos y de
gestión concernientes a la Secretaría General del IDPAC</v>
          </cell>
          <cell r="CV79">
            <v>44959</v>
          </cell>
          <cell r="CW79">
            <v>44959</v>
          </cell>
          <cell r="CX79">
            <v>2023</v>
          </cell>
          <cell r="CY79">
            <v>2</v>
          </cell>
          <cell r="CZ79">
            <v>2</v>
          </cell>
          <cell r="DB79">
            <v>7</v>
          </cell>
          <cell r="DD79">
            <v>2023</v>
          </cell>
          <cell r="DE79">
            <v>9</v>
          </cell>
          <cell r="DF79">
            <v>1</v>
          </cell>
          <cell r="DG79">
            <v>45170</v>
          </cell>
          <cell r="DH79">
            <v>210</v>
          </cell>
        </row>
        <row r="80">
          <cell r="D80" t="str">
            <v>078</v>
          </cell>
          <cell r="E80">
            <v>1023937861</v>
          </cell>
          <cell r="F80">
            <v>1</v>
          </cell>
          <cell r="G80" t="str">
            <v>JEIMI  ISLEY RAMIREZ AZUERO</v>
          </cell>
          <cell r="H80" t="str">
            <v>AK  CARACAS 1-05 AP 302 BL 7</v>
          </cell>
          <cell r="I80">
            <v>3223327966</v>
          </cell>
          <cell r="J80" t="str">
            <v>ramirezjeimi405@gmail.com</v>
          </cell>
          <cell r="K80" t="str">
            <v>NO APLICA</v>
          </cell>
          <cell r="L80" t="str">
            <v>NO APLICA</v>
          </cell>
          <cell r="M80" t="str">
            <v>MUJER</v>
          </cell>
          <cell r="N80" t="str">
            <v>FEMENINO</v>
          </cell>
          <cell r="O80" t="str">
            <v>NO</v>
          </cell>
          <cell r="P80" t="str">
            <v>NO</v>
          </cell>
          <cell r="Q80">
            <v>34645</v>
          </cell>
          <cell r="R80">
            <v>28</v>
          </cell>
          <cell r="S80" t="str">
            <v>NACIONAL</v>
          </cell>
          <cell r="T80" t="str">
            <v>Título de formación técnica o aprobación de
cuatro (04) semestres de formación
profesional o aprobación del 40% del
pensum académico de formación profesional
en el área de ciencias sociales y humanas o
su equivalencia</v>
          </cell>
          <cell r="U80" t="str">
            <v>PSICOLOGA
Universidad Católica de Colombia
Según diploma del 10 de diciembre de 2021</v>
          </cell>
          <cell r="V80">
            <v>25</v>
          </cell>
          <cell r="W80">
            <v>15862000</v>
          </cell>
          <cell r="X80">
            <v>44937</v>
          </cell>
          <cell r="Y80">
            <v>7796</v>
          </cell>
          <cell r="Z80" t="str">
            <v>Cultura ciudadana para la confianza, la convivencia y la participación desde la vida cotidiana</v>
          </cell>
          <cell r="AA80">
            <v>43</v>
          </cell>
          <cell r="AB80" t="str">
            <v>Propósito 3: Inspirar confianza y legitimidad para vivir sin miedo y ser epicentro de cultura ciudadana, paz y reconciliación</v>
          </cell>
          <cell r="AC80" t="str">
            <v>O23011603430000007796</v>
          </cell>
          <cell r="BJ80" t="str">
            <v>1 1. Inversión</v>
          </cell>
          <cell r="BK80" t="str">
            <v>Construcción de procesos para la convivencia y la participación ciudadana incidente en los asuntos públicos locales, distritales y regionales Bogotá</v>
          </cell>
          <cell r="BL80" t="str">
            <v>Otros servicios de la administración pública n.c.p.</v>
          </cell>
          <cell r="BM80" t="str">
            <v>O232020200991119</v>
          </cell>
          <cell r="CD80">
            <v>74</v>
          </cell>
          <cell r="CE80">
            <v>44959</v>
          </cell>
          <cell r="CF80">
            <v>15862000</v>
          </cell>
          <cell r="CS80" t="str">
            <v>526 - Implementar una (1) estrategia para
fortalecer la capacidad operativa y de gestión
administrativa del Sector Gobierno.</v>
          </cell>
          <cell r="CT80" t="str">
            <v>1 - Fortalecer 100 % los procesos de la entidad
administrativa y operativamente</v>
          </cell>
          <cell r="CU80"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80">
            <v>44959</v>
          </cell>
          <cell r="CW80">
            <v>44960</v>
          </cell>
          <cell r="CX80">
            <v>2023</v>
          </cell>
          <cell r="CY80">
            <v>2</v>
          </cell>
          <cell r="CZ80">
            <v>3</v>
          </cell>
          <cell r="DB80">
            <v>7</v>
          </cell>
          <cell r="DD80">
            <v>2023</v>
          </cell>
          <cell r="DE80">
            <v>9</v>
          </cell>
          <cell r="DF80">
            <v>2</v>
          </cell>
          <cell r="DG80">
            <v>45171</v>
          </cell>
          <cell r="DH80">
            <v>210</v>
          </cell>
        </row>
        <row r="81">
          <cell r="D81" t="str">
            <v>079</v>
          </cell>
          <cell r="E81">
            <v>51871434</v>
          </cell>
          <cell r="F81">
            <v>5</v>
          </cell>
          <cell r="G81" t="str">
            <v>RUTH MARIVEL LUENGAS GIL</v>
          </cell>
          <cell r="H81" t="str">
            <v>Calle 33 No.6-37</v>
          </cell>
          <cell r="I81">
            <v>3108744175</v>
          </cell>
          <cell r="J81" t="str">
            <v>marivel.luengas@gmail.com</v>
          </cell>
          <cell r="K81" t="str">
            <v>NO APLICA</v>
          </cell>
          <cell r="L81" t="str">
            <v>NO APLICA</v>
          </cell>
          <cell r="M81" t="str">
            <v>MUJER</v>
          </cell>
          <cell r="N81" t="str">
            <v>FEMENINO</v>
          </cell>
          <cell r="O81" t="str">
            <v>NO</v>
          </cell>
          <cell r="P81" t="str">
            <v>NO</v>
          </cell>
          <cell r="Q81">
            <v>24637</v>
          </cell>
          <cell r="R81">
            <v>55</v>
          </cell>
          <cell r="S81" t="str">
            <v>NACIONAL</v>
          </cell>
          <cell r="T81" t="str">
            <v>Título Profesional en ciencias sociales y
humanas y/o economía administración,
contaduría y afines, o su equivalencia</v>
          </cell>
          <cell r="U81" t="str">
            <v>PSICOLOGA
Politecnico Grancolombiano
mediante diploma otorgado el 10 de abril
de 2018</v>
          </cell>
          <cell r="V81">
            <v>102</v>
          </cell>
          <cell r="W81">
            <v>28840000</v>
          </cell>
          <cell r="X81">
            <v>44939</v>
          </cell>
          <cell r="Y81">
            <v>7712</v>
          </cell>
          <cell r="Z81" t="str">
            <v>Gestión pública efectiva</v>
          </cell>
          <cell r="AA81">
            <v>56</v>
          </cell>
          <cell r="AB81" t="str">
            <v>Propósito 5: Construir Bogotá - Región con gobierno abierto, transparente y ciudadanía consciente</v>
          </cell>
          <cell r="AC81" t="str">
            <v>O23011605560000007712</v>
          </cell>
          <cell r="BJ81" t="str">
            <v>1 1. Inversión</v>
          </cell>
          <cell r="BK81" t="str">
            <v>Fortalecimiento Institucional de la Gestión Administrativa del Instituto Distrital de la Participación y Acción Comunal Bogotá</v>
          </cell>
          <cell r="BL81" t="str">
            <v>Otros servicios profesionales, técnicos y empresariales n.c.p.</v>
          </cell>
          <cell r="BM81" t="str">
            <v>O232020200883990</v>
          </cell>
          <cell r="CD81">
            <v>81</v>
          </cell>
          <cell r="CE81">
            <v>44960</v>
          </cell>
          <cell r="CF81">
            <v>28840000</v>
          </cell>
          <cell r="CS81" t="str">
            <v>329 - Implementar una (1) estrategia para promover expresiones y acciones diversas e innovadoras de participación ciudadana y social para aportar a sujetos y procesos activos en la sostenibilidad del nuevo contrato social</v>
          </cell>
          <cell r="CT81" t="str">
            <v>5 - Implementar 100% la estrategia innovadora que incentive la participación ciudadana</v>
          </cell>
          <cell r="CU81" t="str">
            <v>Prestar servicios profesionales de manera temporal con autonomía técnica y
administrativa para realizar acciones y metodologías de intervención de clima
laboral y transformación de cultura organizacional del IDPAC</v>
          </cell>
          <cell r="CV81">
            <v>44959</v>
          </cell>
          <cell r="CW81">
            <v>44960</v>
          </cell>
          <cell r="CX81">
            <v>2023</v>
          </cell>
          <cell r="CY81">
            <v>2</v>
          </cell>
          <cell r="CZ81">
            <v>3</v>
          </cell>
          <cell r="DB81">
            <v>7</v>
          </cell>
          <cell r="DD81">
            <v>2023</v>
          </cell>
          <cell r="DE81">
            <v>9</v>
          </cell>
          <cell r="DF81">
            <v>2</v>
          </cell>
          <cell r="DG81">
            <v>45171</v>
          </cell>
          <cell r="DH81">
            <v>210</v>
          </cell>
        </row>
        <row r="82">
          <cell r="D82" t="str">
            <v>080</v>
          </cell>
          <cell r="E82">
            <v>1014192099</v>
          </cell>
          <cell r="F82">
            <v>3</v>
          </cell>
          <cell r="G82" t="str">
            <v>EDGAR DAVID MAYORDOMO TAVERA</v>
          </cell>
          <cell r="H82" t="str">
            <v>CLL 57 8 40</v>
          </cell>
          <cell r="I82">
            <v>3502726692</v>
          </cell>
          <cell r="J82" t="str">
            <v>edgar.mayordomo@gmail.com</v>
          </cell>
          <cell r="K82" t="str">
            <v>NO APLICA</v>
          </cell>
          <cell r="L82" t="str">
            <v>NO APLICA</v>
          </cell>
          <cell r="M82" t="str">
            <v>HOMBRE</v>
          </cell>
          <cell r="N82" t="str">
            <v>NO DESEA RESPONDER</v>
          </cell>
          <cell r="O82" t="str">
            <v>NO</v>
          </cell>
          <cell r="P82" t="str">
            <v>NO</v>
          </cell>
          <cell r="Q82">
            <v>32247</v>
          </cell>
          <cell r="R82">
            <v>34</v>
          </cell>
          <cell r="S82" t="str">
            <v>NACIONAL</v>
          </cell>
          <cell r="T82" t="str">
            <v>Título profesional en ciencias
políticas, con título posgrado a nivel
especialización o su equivalencia</v>
          </cell>
          <cell r="U82" t="str">
            <v>POLITÓLOGO
Universidad Nacional de Colombia
Según diploma del 31 de marzo de
2011</v>
          </cell>
          <cell r="V82">
            <v>69</v>
          </cell>
          <cell r="W82">
            <v>63860000</v>
          </cell>
          <cell r="X82">
            <v>44939</v>
          </cell>
          <cell r="Y82">
            <v>7688</v>
          </cell>
          <cell r="Z82" t="str">
            <v>Gobierno Abierto</v>
          </cell>
          <cell r="AA82">
            <v>51</v>
          </cell>
          <cell r="AB82" t="str">
            <v>Propósito 5: Construir Bogotá - Región con gobierno abierto, transparente y ciudadanía consciente</v>
          </cell>
          <cell r="AC82" t="str">
            <v>O23011605510000007688</v>
          </cell>
          <cell r="BJ82" t="str">
            <v>1 1. Inversión</v>
          </cell>
          <cell r="BK82" t="str">
            <v>Fortalecimiento de las capacidades democráticas de la ciudadanía para la participación incidente y la gobernanza, con enfoque de innovación social, en Bogotá.</v>
          </cell>
          <cell r="BL82" t="str">
            <v>Servicios de educación para la formación y el trabajo</v>
          </cell>
          <cell r="BM82" t="str">
            <v>O232020200992913</v>
          </cell>
          <cell r="CD82">
            <v>78</v>
          </cell>
          <cell r="CE82">
            <v>44960</v>
          </cell>
          <cell r="CF82">
            <v>63860000</v>
          </cell>
          <cell r="CS82" t="str">
            <v>526 - Implementar una (1) estrategia para
fortalecer la capacidad operativa y de
gestión administrativa del Sector Gobierno</v>
          </cell>
          <cell r="CT82" t="str">
            <v>1 - Fortalecer 100 % los procesos de la
entidad administrativa y operativamente</v>
          </cell>
          <cell r="CU82" t="str">
            <v>Prestar los servicios profesionales, de manera temporal y con autonomía técnica y
administrativa, para la generación e implementación de contenidos pedagógicos
de la Escuela de Participación</v>
          </cell>
          <cell r="CV82">
            <v>44959</v>
          </cell>
          <cell r="CW82">
            <v>44960</v>
          </cell>
          <cell r="CX82">
            <v>2023</v>
          </cell>
          <cell r="CY82">
            <v>2</v>
          </cell>
          <cell r="CZ82">
            <v>3</v>
          </cell>
          <cell r="DB82">
            <v>10</v>
          </cell>
          <cell r="DD82">
            <v>2023</v>
          </cell>
          <cell r="DE82">
            <v>12</v>
          </cell>
          <cell r="DF82">
            <v>2</v>
          </cell>
          <cell r="DG82">
            <v>45262</v>
          </cell>
          <cell r="DH82">
            <v>300</v>
          </cell>
        </row>
        <row r="83">
          <cell r="D83" t="str">
            <v>081</v>
          </cell>
          <cell r="E83">
            <v>1010170110</v>
          </cell>
          <cell r="F83">
            <v>8</v>
          </cell>
          <cell r="G83" t="str">
            <v>MICHAEL MEDINA ULLOA</v>
          </cell>
          <cell r="H83" t="str">
            <v>CL 13 79 C 11</v>
          </cell>
          <cell r="I83">
            <v>3144829457</v>
          </cell>
          <cell r="J83" t="str">
            <v>mmedinau@ucentral.edu.co</v>
          </cell>
          <cell r="K83" t="str">
            <v>NO APLICA</v>
          </cell>
          <cell r="L83" t="str">
            <v>NO APLICA</v>
          </cell>
          <cell r="M83" t="str">
            <v>HOMBRE</v>
          </cell>
          <cell r="N83" t="str">
            <v>MASCULINO</v>
          </cell>
          <cell r="O83" t="str">
            <v>NO</v>
          </cell>
          <cell r="P83" t="str">
            <v>NO</v>
          </cell>
          <cell r="Q83">
            <v>31826</v>
          </cell>
          <cell r="R83">
            <v>36</v>
          </cell>
          <cell r="S83" t="str">
            <v>NACIONAL</v>
          </cell>
          <cell r="T83" t="str">
            <v>Título profesional en economía,
administración, contaduría y afines
con posgrado a nivel de
especialización y/o su equivalencia</v>
          </cell>
          <cell r="U83" t="str">
            <v>ECONOMISTA
Universidad Central
Según diploma del 31 de octubre de
2017</v>
          </cell>
          <cell r="V83">
            <v>192</v>
          </cell>
          <cell r="W83">
            <v>31430000</v>
          </cell>
          <cell r="X83">
            <v>44945</v>
          </cell>
          <cell r="Y83">
            <v>7796</v>
          </cell>
          <cell r="Z83" t="str">
            <v>Cultura ciudadana para la confianza, la convivencia y la participación desde la vida cotidiana</v>
          </cell>
          <cell r="AA83">
            <v>43</v>
          </cell>
          <cell r="AB83" t="str">
            <v>Propósito 3: Inspirar confianza y legitimidad para vivir sin miedo y ser epicentro de cultura ciudadana, paz y reconciliación</v>
          </cell>
          <cell r="AC83" t="str">
            <v>O23011603430000007796</v>
          </cell>
          <cell r="BJ83" t="str">
            <v>1 1. Inversión</v>
          </cell>
          <cell r="BK83" t="str">
            <v>Construcción de procesos para la convivencia y la participación ciudadana incidente en los asuntos públicos locales, distritales y regionales Bogotá</v>
          </cell>
          <cell r="BL83" t="str">
            <v>Otros servicios profesionales, técnicos y empresariales n.c.p.</v>
          </cell>
          <cell r="BM83" t="str">
            <v>O232020200883990</v>
          </cell>
          <cell r="CD83">
            <v>83</v>
          </cell>
          <cell r="CE83">
            <v>44960</v>
          </cell>
          <cell r="CF83">
            <v>31430000</v>
          </cell>
          <cell r="CS83" t="str">
            <v>422 - Implementar la Escuela de Formación
Ciudadana Distrital</v>
          </cell>
          <cell r="CT83" t="str">
            <v>1 - Formar 100.000 ciudadanos en la
modalidad presencial y virtual para el
fortalecimiento capacidades democráticas en
la ciudadanía</v>
          </cell>
          <cell r="CU83" t="str">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v>
          </cell>
          <cell r="CV83">
            <v>44959</v>
          </cell>
          <cell r="CW83">
            <v>44963</v>
          </cell>
          <cell r="CX83">
            <v>2023</v>
          </cell>
          <cell r="CY83">
            <v>2</v>
          </cell>
          <cell r="CZ83">
            <v>6</v>
          </cell>
          <cell r="DB83">
            <v>7</v>
          </cell>
          <cell r="DD83">
            <v>2023</v>
          </cell>
          <cell r="DE83">
            <v>9</v>
          </cell>
          <cell r="DF83">
            <v>5</v>
          </cell>
          <cell r="DG83">
            <v>45174</v>
          </cell>
          <cell r="DH83">
            <v>210</v>
          </cell>
        </row>
        <row r="84">
          <cell r="D84" t="str">
            <v>082</v>
          </cell>
          <cell r="E84">
            <v>1088273903</v>
          </cell>
          <cell r="F84">
            <v>8</v>
          </cell>
          <cell r="G84" t="str">
            <v>LAURA KATHERINE MENDOZA BOLIVAR</v>
          </cell>
          <cell r="H84" t="str">
            <v>CL 72A 20B 76</v>
          </cell>
          <cell r="I84">
            <v>6016471661</v>
          </cell>
          <cell r="J84" t="str">
            <v>lawamendoza@gmail.com</v>
          </cell>
          <cell r="K84" t="str">
            <v>NO APLICA</v>
          </cell>
          <cell r="L84" t="str">
            <v>NO APLICA</v>
          </cell>
          <cell r="M84" t="str">
            <v>MUJER</v>
          </cell>
          <cell r="N84" t="str">
            <v>FEMENINO</v>
          </cell>
          <cell r="O84" t="str">
            <v>NO</v>
          </cell>
          <cell r="P84" t="str">
            <v>NO</v>
          </cell>
          <cell r="Q84">
            <v>32843</v>
          </cell>
          <cell r="R84">
            <v>33</v>
          </cell>
          <cell r="S84" t="str">
            <v>NACIONAL</v>
          </cell>
          <cell r="T84" t="str">
            <v>Título de formación tecnológica o
aprobación de seis (06) semestres de
formación profesional o aprobación del
60% del pensum académico de
formación profesional en las áreas
relacionadas con las ciencias sociales o su
equivalencia</v>
          </cell>
          <cell r="U84" t="str">
            <v>BACHILLER TECNICO CON
ESPECIALIZACIÒN EN COMERCIO Colegio
Adoratrices
Según diploma del 02 de diciembre de
2005</v>
          </cell>
          <cell r="V84">
            <v>44</v>
          </cell>
          <cell r="W84">
            <v>23947000</v>
          </cell>
          <cell r="X84">
            <v>44937</v>
          </cell>
          <cell r="Y84">
            <v>7796</v>
          </cell>
          <cell r="Z84" t="str">
            <v>Cultura ciudadana para la confianza, la convivencia y la participación desde la vida cotidiana</v>
          </cell>
          <cell r="AA84">
            <v>43</v>
          </cell>
          <cell r="AB84" t="str">
            <v>Propósito 3: Inspirar confianza y legitimidad para vivir sin miedo y ser epicentro de cultura ciudadana, paz y reconciliación</v>
          </cell>
          <cell r="AC84" t="str">
            <v>O23011603430000007796</v>
          </cell>
          <cell r="BJ84" t="str">
            <v>1 1. Inversión</v>
          </cell>
          <cell r="BK84" t="str">
            <v>Construcción de procesos para la convivencia y la participación ciudadana incidente en los asuntos públicos locales, distritales y regionales Bogotá</v>
          </cell>
          <cell r="BL84" t="str">
            <v>Otros servicios de la administración pública n.c.p.</v>
          </cell>
          <cell r="BM84" t="str">
            <v>O232020200991119</v>
          </cell>
          <cell r="CD84">
            <v>82</v>
          </cell>
          <cell r="CE84">
            <v>44960</v>
          </cell>
          <cell r="CF84">
            <v>23947000</v>
          </cell>
          <cell r="CS84" t="str">
            <v>329 - Implementar una (1) estrategia para promover expresiones y acciones diversas e innovadoras de participación ciudadana y social para aportar a sujetos y procesos activos en la sostenibilidad del nuevo contrato social</v>
          </cell>
          <cell r="CT84" t="str">
            <v>3 - Realizar 290 obras con saldo pedagógico para el cuidado de incidencia ciudadana</v>
          </cell>
          <cell r="CU84" t="str">
            <v>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v>
          </cell>
          <cell r="CV84">
            <v>44959</v>
          </cell>
          <cell r="CW84">
            <v>44960</v>
          </cell>
          <cell r="CX84">
            <v>2023</v>
          </cell>
          <cell r="CY84">
            <v>2</v>
          </cell>
          <cell r="CZ84">
            <v>3</v>
          </cell>
          <cell r="DB84">
            <v>7</v>
          </cell>
          <cell r="DD84">
            <v>2023</v>
          </cell>
          <cell r="DE84">
            <v>9</v>
          </cell>
          <cell r="DF84">
            <v>2</v>
          </cell>
          <cell r="DG84">
            <v>45171</v>
          </cell>
          <cell r="DH84">
            <v>210</v>
          </cell>
        </row>
        <row r="85">
          <cell r="D85" t="str">
            <v>083</v>
          </cell>
          <cell r="E85">
            <v>80033927</v>
          </cell>
          <cell r="F85">
            <v>5</v>
          </cell>
          <cell r="G85" t="str">
            <v>JOHN FREDY VARGAS MONTAÑA</v>
          </cell>
          <cell r="H85" t="str">
            <v>CARRERA 114A # 78 - 21 INTERIOR 3 APT 401</v>
          </cell>
          <cell r="I85">
            <v>3187634984</v>
          </cell>
          <cell r="J85" t="str">
            <v>johnfencristo@hotmail.com</v>
          </cell>
          <cell r="K85" t="str">
            <v>NO APLICA</v>
          </cell>
          <cell r="L85" t="str">
            <v>NO APLICA</v>
          </cell>
          <cell r="M85" t="str">
            <v>HOMBRE</v>
          </cell>
          <cell r="N85" t="str">
            <v>MASCULINO</v>
          </cell>
          <cell r="O85" t="str">
            <v>NO</v>
          </cell>
          <cell r="P85" t="str">
            <v>NO</v>
          </cell>
          <cell r="Q85">
            <v>30161</v>
          </cell>
          <cell r="R85">
            <v>40</v>
          </cell>
          <cell r="S85" t="str">
            <v>NACIONAL</v>
          </cell>
          <cell r="T85" t="str">
            <v>Título de formación técnica o aprobación de cuatro (4)
semestres de formación profesional o aprobación del
40% del pensum académico de formación profesional,
en las áreas de Administración, Economía, Contaduría
o Ingeniería Industrial y afines o su equivalencia</v>
          </cell>
          <cell r="U85" t="str">
            <v>INGENIERO INDUSTRIAL
Politecnico Grancolombiano
Según diploma de 27 de marzo de 2020</v>
          </cell>
          <cell r="V85">
            <v>84</v>
          </cell>
          <cell r="W85">
            <v>19600000</v>
          </cell>
          <cell r="X85">
            <v>44939</v>
          </cell>
          <cell r="Y85">
            <v>0</v>
          </cell>
          <cell r="Z85" t="str">
            <v>NO APLICA</v>
          </cell>
          <cell r="AA85">
            <v>0</v>
          </cell>
          <cell r="AB85" t="str">
            <v>NO APLICA</v>
          </cell>
          <cell r="AC85" t="str">
            <v>O21202020080585954</v>
          </cell>
          <cell r="BJ85" t="str">
            <v>2 2. Funcionamiento</v>
          </cell>
          <cell r="BK85" t="str">
            <v>Servicios de preparación de documentos y otros servicios especializados de apoyo a oficina</v>
          </cell>
          <cell r="BL85" t="str">
            <v>No aplica para gastos de Funcionamiento</v>
          </cell>
          <cell r="BM85" t="str">
            <v>No aplica para gastos de Funcionamiento</v>
          </cell>
          <cell r="CD85">
            <v>77</v>
          </cell>
          <cell r="CE85">
            <v>44960</v>
          </cell>
          <cell r="CF85">
            <v>19600000</v>
          </cell>
          <cell r="CS85" t="str">
            <v>329 - Implementar una (1) estrategia para promover expresiones y acciones diversas e innovadoras de participación ciudadana y social para aportar a sujetos y procesos activos en la sostenibilidad del nuevo contrato social</v>
          </cell>
          <cell r="CT85" t="str">
            <v>2 - Implementar 100% el Plan Estratégico de Comunicaciones</v>
          </cell>
          <cell r="CU85" t="str">
            <v>Prestar los servicios de apoyo a la gestión de manera temporal, con autonomía
técnica y administrativa, para desarrollar las actividades operativas en
cumplimiento de los procedimientos de la Tesorería del Instituto Distrital de la
Participación y Acción Comunal (IDPAC)</v>
          </cell>
          <cell r="CV85">
            <v>44959</v>
          </cell>
          <cell r="CW85">
            <v>44960</v>
          </cell>
          <cell r="CX85">
            <v>2023</v>
          </cell>
          <cell r="CY85">
            <v>2</v>
          </cell>
          <cell r="CZ85">
            <v>3</v>
          </cell>
          <cell r="DB85">
            <v>7</v>
          </cell>
          <cell r="DD85">
            <v>2023</v>
          </cell>
          <cell r="DE85">
            <v>9</v>
          </cell>
          <cell r="DF85">
            <v>2</v>
          </cell>
          <cell r="DG85">
            <v>45171</v>
          </cell>
          <cell r="DH85">
            <v>210</v>
          </cell>
        </row>
        <row r="86">
          <cell r="D86" t="str">
            <v>084</v>
          </cell>
          <cell r="E86">
            <v>1015442717</v>
          </cell>
          <cell r="F86">
            <v>4</v>
          </cell>
          <cell r="G86" t="str">
            <v>DANIEL FELIPE GONZALEZ CONTRERAS</v>
          </cell>
          <cell r="H86" t="str">
            <v>Calle 32 # 13-52</v>
          </cell>
          <cell r="I86">
            <v>3058938560</v>
          </cell>
          <cell r="J86" t="str">
            <v>danielgonza1993@gmail.com</v>
          </cell>
          <cell r="M86" t="str">
            <v>Masculino</v>
          </cell>
          <cell r="N86" t="str">
            <v>Masculino</v>
          </cell>
          <cell r="O86" t="str">
            <v>No Aplica</v>
          </cell>
          <cell r="P86" t="str">
            <v>No Aplica</v>
          </cell>
          <cell r="Q86">
            <v>34302</v>
          </cell>
          <cell r="R86">
            <v>29</v>
          </cell>
          <cell r="S86" t="str">
            <v>Nacional</v>
          </cell>
          <cell r="T86" t="str">
            <v>Titulo Profesional en Ciencias Sociales y Humanas con
titulo de posgrado a nivel de maestria o su
equivalencia</v>
          </cell>
          <cell r="U86" t="str">
            <v>POLITÓLOGO
Universidad del Rosario
Según diploma del 06 de junio de 2017
MÁSTER UNIVERSITARI EN ESTUDIS DEL DISCURS:
COMUNICACIÓ, SOCIETAT I APRENENTATGE
Universitat Pompeu Fabra, Universiad Autónoma de
Barcelona
Según diploma del 13 de septiembre de 2019
Homologado por medio de Resolución 001871del 09
de febrero del 2021
Del Ministerio de Educación Nacional que equivale a
MAGÍSTER EN ESTUDIOS DEL DISCURSO:
COMUNICACIÓN, SOCIEDAD Y APRENDIZAJE</v>
          </cell>
          <cell r="V86">
            <v>117</v>
          </cell>
          <cell r="W86">
            <v>58000000</v>
          </cell>
          <cell r="X86">
            <v>44943</v>
          </cell>
          <cell r="Y86">
            <v>7687</v>
          </cell>
          <cell r="Z86" t="str">
            <v>Gobierno Abierto</v>
          </cell>
          <cell r="AA86">
            <v>51</v>
          </cell>
          <cell r="AB86" t="str">
            <v>Propósito 5: Construir Bogotá - Región con gobierno abierto, transparente y ciudadanía consciente</v>
          </cell>
          <cell r="AC86" t="str">
            <v>O23011605510000007687</v>
          </cell>
          <cell r="BJ86" t="str">
            <v>1 1. Inversión</v>
          </cell>
          <cell r="BK86" t="str">
            <v>Fortalecimiento a las organizaciones sociales y comunitarias para una participación ciudadana informada e incidente con enfoque diferencial en el Distrito Capital Bogotá</v>
          </cell>
          <cell r="BL86" t="str">
            <v>Otros servicios profesionales, técnicos y empresariales n.c.p.</v>
          </cell>
          <cell r="BM86" t="str">
            <v>O232020200883990</v>
          </cell>
          <cell r="CD86">
            <v>87</v>
          </cell>
          <cell r="CE86">
            <v>44963</v>
          </cell>
          <cell r="CF86">
            <v>58000000</v>
          </cell>
          <cell r="CS86" t="str">
            <v>Implementar una (1) estrategia para fortalecer a
las organizaciones sociales, comunitarias, de
propiedad horizontal y comunales, y las
instancias de participación.</v>
          </cell>
          <cell r="CT86" t="str">
            <v>Asesorar técnicamente a 985 organizaciones
sociales y medios comunitarios y alternativos en
el Distrito Capital.</v>
          </cell>
          <cell r="CU86" t="str">
            <v>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v>
          </cell>
          <cell r="CV86">
            <v>44963</v>
          </cell>
          <cell r="CW86">
            <v>44965</v>
          </cell>
          <cell r="CX86">
            <v>2023</v>
          </cell>
          <cell r="CY86">
            <v>2</v>
          </cell>
          <cell r="CZ86">
            <v>8</v>
          </cell>
          <cell r="DB86">
            <v>10</v>
          </cell>
          <cell r="DD86">
            <v>2023</v>
          </cell>
          <cell r="DE86">
            <v>12</v>
          </cell>
          <cell r="DF86">
            <v>7</v>
          </cell>
          <cell r="DG86">
            <v>45267</v>
          </cell>
          <cell r="DH86">
            <v>300</v>
          </cell>
        </row>
        <row r="87">
          <cell r="D87" t="str">
            <v>085</v>
          </cell>
          <cell r="E87">
            <v>19481861</v>
          </cell>
          <cell r="F87">
            <v>7</v>
          </cell>
          <cell r="G87" t="str">
            <v>JOSE ANTONIO SARMIENTO RUIZ</v>
          </cell>
          <cell r="H87" t="str">
            <v>CR 23 59 A 24 SUR BRR PROTECHO</v>
          </cell>
          <cell r="I87">
            <v>3154633627</v>
          </cell>
          <cell r="J87" t="str">
            <v>jasr.500@hotmail.com</v>
          </cell>
          <cell r="K87" t="str">
            <v>NO APLICA</v>
          </cell>
          <cell r="L87" t="str">
            <v>NO APLICA</v>
          </cell>
          <cell r="M87" t="str">
            <v>HOMBRE</v>
          </cell>
          <cell r="N87" t="str">
            <v>MASCULINO</v>
          </cell>
          <cell r="O87" t="str">
            <v>NO</v>
          </cell>
          <cell r="P87" t="str">
            <v>NO</v>
          </cell>
          <cell r="Q87">
            <v>22639</v>
          </cell>
          <cell r="R87">
            <v>61</v>
          </cell>
          <cell r="S87" t="str">
            <v>NACIONAL</v>
          </cell>
          <cell r="T87" t="str">
            <v>Título de Bachiller o su
equivalencia</v>
          </cell>
          <cell r="U87" t="str">
            <v>BACHILLER EMPRESA
Colegio Distrital Nocturno
"REINO DE HOLADA"
Según diploma de 26 de
Noviembre de 1986</v>
          </cell>
          <cell r="V87">
            <v>90</v>
          </cell>
          <cell r="W87">
            <v>15862000</v>
          </cell>
          <cell r="X87">
            <v>44939</v>
          </cell>
          <cell r="Y87">
            <v>7796</v>
          </cell>
          <cell r="Z87" t="str">
            <v>Cultura ciudadana para la confianza, la convivencia y la participación desde la vida cotidiana</v>
          </cell>
          <cell r="AA87">
            <v>43</v>
          </cell>
          <cell r="AB87" t="str">
            <v>Propósito 3: Inspirar confianza y legitimidad para vivir sin miedo y ser epicentro de cultura ciudadana, paz y reconciliación</v>
          </cell>
          <cell r="AC87" t="str">
            <v>O23011603430000007796</v>
          </cell>
          <cell r="BJ87" t="str">
            <v>1 1. Inversión</v>
          </cell>
          <cell r="BK87" t="str">
            <v>Construcción de procesos para la convivencia y la participación ciudadana incidente en los asuntos públicos locales, distritales y regionales Bogotá</v>
          </cell>
          <cell r="BL87" t="str">
            <v>Otros servicios de la administración pública n.c.p.</v>
          </cell>
          <cell r="BM87" t="str">
            <v>O232020200991119</v>
          </cell>
          <cell r="CD87">
            <v>88</v>
          </cell>
          <cell r="CE87">
            <v>44963</v>
          </cell>
          <cell r="CF87">
            <v>14966000</v>
          </cell>
          <cell r="CS87" t="str">
            <v>Implementar una (1) estrategia para fortalecer a
las organizaciones sociales, comunitarias, de
propiedad horizontal y comunales, y las
instancias de participación</v>
          </cell>
          <cell r="CT87" t="str">
            <v>Asesorar técnicamente a 985 organizaciones
sociales y medios comunitarios y alternativos en
el Distrito Capital</v>
          </cell>
          <cell r="CU87"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87">
            <v>44963</v>
          </cell>
          <cell r="CW87">
            <v>44963</v>
          </cell>
          <cell r="CX87">
            <v>2023</v>
          </cell>
          <cell r="CY87">
            <v>2</v>
          </cell>
          <cell r="CZ87">
            <v>6</v>
          </cell>
          <cell r="DB87">
            <v>7</v>
          </cell>
          <cell r="DD87">
            <v>2023</v>
          </cell>
          <cell r="DE87">
            <v>9</v>
          </cell>
          <cell r="DF87">
            <v>5</v>
          </cell>
          <cell r="DG87">
            <v>45174</v>
          </cell>
          <cell r="DH87">
            <v>210</v>
          </cell>
        </row>
        <row r="88">
          <cell r="D88" t="str">
            <v>086</v>
          </cell>
          <cell r="E88">
            <v>19405859</v>
          </cell>
          <cell r="F88">
            <v>8</v>
          </cell>
          <cell r="G88" t="str">
            <v>MARIO SOLANO PUENTES</v>
          </cell>
          <cell r="H88" t="str">
            <v>transversal 73 A No 25 C 05</v>
          </cell>
          <cell r="I88">
            <v>2633048</v>
          </cell>
          <cell r="J88" t="str">
            <v>mariosolanop@hotmail.com</v>
          </cell>
          <cell r="K88" t="str">
            <v>NO APLICA</v>
          </cell>
          <cell r="L88" t="str">
            <v>NO APLICA</v>
          </cell>
          <cell r="M88" t="str">
            <v>HOMBRE</v>
          </cell>
          <cell r="N88" t="str">
            <v>MASCULINO</v>
          </cell>
          <cell r="O88" t="str">
            <v>NO</v>
          </cell>
          <cell r="P88" t="str">
            <v>NO</v>
          </cell>
          <cell r="Q88">
            <v>21505</v>
          </cell>
          <cell r="R88">
            <v>64</v>
          </cell>
          <cell r="S88" t="str">
            <v>NACIONAL</v>
          </cell>
          <cell r="T88" t="str">
            <v>Título profesional en el área de las
Ciencias Sociales y Humanas con
título de Postgrado a nivel de
Especialización o su equivalencia</v>
          </cell>
          <cell r="U88" t="str">
            <v>COMUNICADOR SOCIAL EMPRESA
PERIODISTA
Fundación Universitaria los
Libertadores
Según Diploma del 31 de julio de 2009
ESPECIALISTA EN GERENCIA EN
GOBIERNO Y GESTIÓN PÚBLICA
Fundación Universitaria de Bogotá
Jorge Tadeo Lozano
Según Diploma del 27 de julio de 2011</v>
          </cell>
          <cell r="V88">
            <v>122</v>
          </cell>
          <cell r="W88">
            <v>32445000</v>
          </cell>
          <cell r="X88">
            <v>44943</v>
          </cell>
          <cell r="Y88">
            <v>7729</v>
          </cell>
          <cell r="Z88" t="str">
            <v>Gobierno Abierto</v>
          </cell>
          <cell r="AA88">
            <v>51</v>
          </cell>
          <cell r="AB88" t="str">
            <v>Propósito 5: Construir Bogotá - Región con gobierno abierto, transparente y ciudadanía consciente</v>
          </cell>
          <cell r="AC88" t="str">
            <v>O23011605510000007729</v>
          </cell>
          <cell r="BJ88" t="str">
            <v>1 1. Inversión</v>
          </cell>
          <cell r="BK88" t="str">
            <v>Optimización de la participación ciudadana incidente para los asuntos públicos Bogotá</v>
          </cell>
          <cell r="BL88" t="str">
            <v>Otros servicios profesionales, técnicos y empresariales n.c.p.</v>
          </cell>
          <cell r="BM88" t="str">
            <v>O232020200883990</v>
          </cell>
          <cell r="CD88">
            <v>90</v>
          </cell>
          <cell r="CE88">
            <v>44964</v>
          </cell>
          <cell r="CF88">
            <v>32445000</v>
          </cell>
          <cell r="CS88" t="str">
            <v>329 - Implementar una (1) estrategia para promover expresiones y acciones diversas e innovadoras de participación ciudadana y social para aportar a sujetos y procesos activos en la sostenibilidad del nuevo contrato social.</v>
          </cell>
          <cell r="CT88" t="str">
            <v>5 - Implementar 100% la estrategia innovadora que incentive la participación ciudadana</v>
          </cell>
          <cell r="CU88" t="str">
            <v>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v>
          </cell>
          <cell r="CV88">
            <v>44964</v>
          </cell>
          <cell r="CW88">
            <v>44965</v>
          </cell>
          <cell r="CX88">
            <v>2023</v>
          </cell>
          <cell r="CY88">
            <v>2</v>
          </cell>
          <cell r="CZ88">
            <v>8</v>
          </cell>
          <cell r="DB88">
            <v>7</v>
          </cell>
          <cell r="DD88">
            <v>2023</v>
          </cell>
          <cell r="DE88">
            <v>9</v>
          </cell>
          <cell r="DF88">
            <v>7</v>
          </cell>
          <cell r="DG88">
            <v>45176</v>
          </cell>
          <cell r="DH88">
            <v>210</v>
          </cell>
        </row>
        <row r="89">
          <cell r="D89" t="str">
            <v>087</v>
          </cell>
          <cell r="E89">
            <v>1032424295</v>
          </cell>
          <cell r="F89">
            <v>3</v>
          </cell>
          <cell r="G89" t="str">
            <v>LINNA MARCELA MARTINEZ GUANA</v>
          </cell>
          <cell r="H89" t="str">
            <v>CARRERA 97 N 24B - 35 casa 154</v>
          </cell>
          <cell r="I89">
            <v>4156194</v>
          </cell>
          <cell r="J89" t="str">
            <v>linamaguanita@hotmail.com</v>
          </cell>
          <cell r="K89" t="str">
            <v>No Aplica</v>
          </cell>
          <cell r="L89" t="str">
            <v>No Aplica</v>
          </cell>
          <cell r="M89" t="str">
            <v>Mujer</v>
          </cell>
          <cell r="N89" t="str">
            <v>Femenino</v>
          </cell>
          <cell r="O89" t="str">
            <v>No</v>
          </cell>
          <cell r="P89" t="str">
            <v>No</v>
          </cell>
          <cell r="Q89">
            <v>32407</v>
          </cell>
          <cell r="R89">
            <v>34</v>
          </cell>
          <cell r="S89" t="str">
            <v>Nacional</v>
          </cell>
          <cell r="T89" t="str">
            <v>Título profesional en Derecho con
título de posgrado a nivel de
especialización o su equivalencia</v>
          </cell>
          <cell r="U89" t="str">
            <v>CERTIFICADO DE
TERMINACIÓN DE MATERIAS
del 16 de diciembre de 2011
ABOGADA
Universidad La Gran Colombia
Según diploma del 13 de
diciembre de 2012
ESPECIALISTA EN
CONTRATACION ESTATAL
Universidad La Gran Colombia
Según acta de grado del 21 de
marzo de 2013</v>
          </cell>
          <cell r="V89">
            <v>175</v>
          </cell>
          <cell r="W89">
            <v>63000000</v>
          </cell>
          <cell r="X89">
            <v>44945</v>
          </cell>
          <cell r="Y89">
            <v>7712</v>
          </cell>
          <cell r="Z89" t="str">
            <v>Gestión pública efectiva</v>
          </cell>
          <cell r="AA89">
            <v>56</v>
          </cell>
          <cell r="AB89" t="str">
            <v>Propósito 5: Construir Bogotá - Región con gobierno abierto, transparente y ciudadanía consciente</v>
          </cell>
          <cell r="AC89" t="str">
            <v>O23011605560000007712</v>
          </cell>
          <cell r="BJ89" t="str">
            <v>1 1. Inversión</v>
          </cell>
          <cell r="BK89" t="str">
            <v>Fortalecimiento Institucional de la Gestión Administrativa del Instituto Distrital de la Participación y Acción Comunal Bogotá</v>
          </cell>
          <cell r="BL89" t="str">
            <v>Otros servicios profesionales, técnicos y empresariales n.c.p.</v>
          </cell>
          <cell r="BM89" t="str">
            <v>O232020200883990</v>
          </cell>
          <cell r="CD89">
            <v>85</v>
          </cell>
          <cell r="CE89">
            <v>44963</v>
          </cell>
          <cell r="CF89">
            <v>63000000</v>
          </cell>
          <cell r="CS89" t="str">
            <v>526 - Implementar una (1) estrategia para fortalecer la capacidad operativa y de gestión administrativa del Sector Gobierno</v>
          </cell>
          <cell r="CT89" t="str">
            <v>1- Fortalecer 100 % los procesos de la entidad administrativa y operativamente</v>
          </cell>
          <cell r="CU89" t="str">
            <v>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v>
          </cell>
          <cell r="CV89">
            <v>44960</v>
          </cell>
          <cell r="CW89">
            <v>44963</v>
          </cell>
          <cell r="CX89">
            <v>2023</v>
          </cell>
          <cell r="CY89">
            <v>2</v>
          </cell>
          <cell r="CZ89">
            <v>6</v>
          </cell>
          <cell r="DB89">
            <v>7</v>
          </cell>
          <cell r="DD89">
            <v>2023</v>
          </cell>
          <cell r="DE89">
            <v>9</v>
          </cell>
          <cell r="DF89">
            <v>5</v>
          </cell>
          <cell r="DG89">
            <v>45174</v>
          </cell>
          <cell r="DH89">
            <v>210</v>
          </cell>
        </row>
        <row r="90">
          <cell r="D90" t="str">
            <v>088</v>
          </cell>
          <cell r="E90">
            <v>1061725279</v>
          </cell>
          <cell r="F90">
            <v>2</v>
          </cell>
          <cell r="G90" t="str">
            <v>CAMILO ANDRES MEDINA CAPOTE</v>
          </cell>
          <cell r="H90" t="str">
            <v>CR 68 B # 96-70</v>
          </cell>
          <cell r="I90">
            <v>3023761960</v>
          </cell>
          <cell r="J90" t="str">
            <v>camilomedina_4@hotmail.com</v>
          </cell>
          <cell r="K90" t="str">
            <v>NO APLICA</v>
          </cell>
          <cell r="L90" t="str">
            <v>NO APLICA</v>
          </cell>
          <cell r="M90" t="str">
            <v>HOMBRE</v>
          </cell>
          <cell r="N90" t="str">
            <v>MASCULINO</v>
          </cell>
          <cell r="O90" t="str">
            <v>NO</v>
          </cell>
          <cell r="P90" t="str">
            <v>NO</v>
          </cell>
          <cell r="Q90">
            <v>32772</v>
          </cell>
          <cell r="R90">
            <v>33</v>
          </cell>
          <cell r="S90" t="str">
            <v>NACIONAL</v>
          </cell>
          <cell r="T90" t="str">
            <v>Título profesional en las áreas de
economía, administración, contaduría y
afines o su equivalencia</v>
          </cell>
          <cell r="U90" t="str">
            <v>ADMINISTRADOR DE EMPRESAS
Universidad Cooperativa de Colombia
Según diploma del 27 de septiembre de
2013</v>
          </cell>
          <cell r="V90">
            <v>126</v>
          </cell>
          <cell r="W90">
            <v>28840000</v>
          </cell>
          <cell r="X90">
            <v>44943</v>
          </cell>
          <cell r="Y90">
            <v>7712</v>
          </cell>
          <cell r="Z90" t="str">
            <v>Gestión pública efectiva</v>
          </cell>
          <cell r="AA90">
            <v>56</v>
          </cell>
          <cell r="AB90" t="str">
            <v>Propósito 5: Construir Bogotá - Región con gobierno abierto, transparente y ciudadanía consciente</v>
          </cell>
          <cell r="AC90" t="str">
            <v>O23011605560000007712</v>
          </cell>
          <cell r="BJ90" t="str">
            <v>1 1. Inversión</v>
          </cell>
          <cell r="BK90" t="str">
            <v>Fortalecimiento Institucional de la Gestión Administrativa del Instituto Distrital de la Participación y Acción Comunal Bogotá</v>
          </cell>
          <cell r="BL90" t="str">
            <v>Otros servicios profesionales, técnicos y empresariales n.c.p.</v>
          </cell>
          <cell r="BM90" t="str">
            <v>O232020200883990</v>
          </cell>
          <cell r="CD90">
            <v>95</v>
          </cell>
          <cell r="CE90">
            <v>44964</v>
          </cell>
          <cell r="CF90">
            <v>28840000</v>
          </cell>
          <cell r="CS90" t="str">
            <v>526 - Implementar una (1) estrategia para fortalecer la capacidad operativa y de gestión administrativa del Sector Gobierno</v>
          </cell>
          <cell r="CT90" t="str">
            <v>1 - Fortalecer 100 % los procesos de la entidad administrativa y operativamente</v>
          </cell>
          <cell r="CU90" t="str">
            <v>Prestar los servicios profesionales de manera temporal con autonomía técnica y
administrativa para apoyar las actividades asociadas al Sistema Integrado de
Gestión y a los procedimientos administrativos que tiene a cargo el Proceso de
Gestión Recursos Físicos</v>
          </cell>
          <cell r="CV90">
            <v>44964</v>
          </cell>
          <cell r="CW90">
            <v>44966</v>
          </cell>
          <cell r="CX90">
            <v>2023</v>
          </cell>
          <cell r="CY90">
            <v>2</v>
          </cell>
          <cell r="CZ90">
            <v>9</v>
          </cell>
          <cell r="DB90">
            <v>7</v>
          </cell>
          <cell r="DD90">
            <v>2023</v>
          </cell>
          <cell r="DE90">
            <v>9</v>
          </cell>
          <cell r="DF90">
            <v>8</v>
          </cell>
          <cell r="DG90">
            <v>45177</v>
          </cell>
          <cell r="DH90">
            <v>210</v>
          </cell>
        </row>
        <row r="91">
          <cell r="D91" t="str">
            <v>089</v>
          </cell>
          <cell r="E91">
            <v>52433261</v>
          </cell>
          <cell r="F91">
            <v>3</v>
          </cell>
          <cell r="G91" t="str">
            <v>ZULY YOHANA SANTANA BEJARANO</v>
          </cell>
          <cell r="H91" t="str">
            <v xml:space="preserve">KR 62 165A 69 </v>
          </cell>
          <cell r="I91">
            <v>3017415680</v>
          </cell>
          <cell r="J91" t="str">
            <v>zy_santana@hotmail.com</v>
          </cell>
          <cell r="K91" t="str">
            <v>NO APLICA</v>
          </cell>
          <cell r="L91" t="str">
            <v>NO APLICA</v>
          </cell>
          <cell r="M91" t="str">
            <v>MUJER</v>
          </cell>
          <cell r="N91" t="str">
            <v>FEMENINO</v>
          </cell>
          <cell r="O91" t="str">
            <v>NO</v>
          </cell>
          <cell r="P91" t="str">
            <v>NO</v>
          </cell>
          <cell r="Q91">
            <v>28267</v>
          </cell>
          <cell r="R91">
            <v>45</v>
          </cell>
          <cell r="S91" t="str">
            <v>NACIONAL</v>
          </cell>
          <cell r="T91" t="str">
            <v>Título profesional en las áreas de
ciencias sociales y humanas o
economía, administración,
contaduría y afines y título de
posgrado a nivel de especialización
y/o su equivalencia</v>
          </cell>
          <cell r="U91" t="str">
            <v>COMUNICADOR SOCIAL Y
PERIODISTA
Fundación Universidad de Bogotá
Jorge Tadeo Lozano
Según diploma del 30 de agosto de
2001
ESPECIALISTA EN OPINIÓN
PÚBLICA Y MERCADEO
POLÍTICO
Pontificia Universidad Javeriana
Según diploma del 2 de noviembre
de 2006</v>
          </cell>
          <cell r="V91">
            <v>83</v>
          </cell>
          <cell r="W91">
            <v>35000000</v>
          </cell>
          <cell r="X91">
            <v>44939</v>
          </cell>
          <cell r="Y91">
            <v>7685</v>
          </cell>
          <cell r="Z91" t="str">
            <v>Gobierno Abierto</v>
          </cell>
          <cell r="AA91">
            <v>51</v>
          </cell>
          <cell r="AB91" t="str">
            <v>Propósito 5: Construir Bogotá - Región con gobierno abierto, transparente y ciudadanía consciente</v>
          </cell>
          <cell r="AC91" t="str">
            <v>O23011605510000007685</v>
          </cell>
          <cell r="BJ91" t="str">
            <v>1 1. Inversión</v>
          </cell>
          <cell r="BK91" t="str">
            <v>Modernización del modelo de gestión y tecnológico de las Organizaciones Comunales y de Propiedad Horizontal para el ejercicio de la democracia activa digital en el Siglo XXI. Bogotá.</v>
          </cell>
          <cell r="BL91" t="str">
            <v>Otros servicios profesionales, técnicos y empresariales n.c.p.</v>
          </cell>
          <cell r="BM91" t="str">
            <v>O232020200883990</v>
          </cell>
          <cell r="CD91">
            <v>96</v>
          </cell>
          <cell r="CE91">
            <v>44964</v>
          </cell>
          <cell r="CF91">
            <v>35000000</v>
          </cell>
          <cell r="CS91" t="str">
            <v>424 - Implementar una (1) estrategia para
fortalecer a las organizaciones comunales,
sociales, comunitarias, de propiedad horizontal
e instancias de participación promocionando la
inclusión y el liderazgo de nuevas ciudadanías.</v>
          </cell>
          <cell r="CT91" t="str">
            <v>4 - Realizar 7173 Acciones de Fortalecimiento a
Organizaciones Comunales de Primer y
Segundo Grado y de Propiedad Horizontal en el
Distrito Capital.</v>
          </cell>
          <cell r="CU91" t="str">
            <v>Prestar los servicios profesionales de forma temporal con autonomía técnica y
administrativa para realizar actividades transversales en el marco del proyecto de
inversión 7685</v>
          </cell>
          <cell r="CV91">
            <v>44964</v>
          </cell>
          <cell r="CW91">
            <v>44967</v>
          </cell>
          <cell r="CX91">
            <v>2023</v>
          </cell>
          <cell r="CY91">
            <v>2</v>
          </cell>
          <cell r="CZ91">
            <v>10</v>
          </cell>
          <cell r="DB91">
            <v>7</v>
          </cell>
          <cell r="DD91">
            <v>2023</v>
          </cell>
          <cell r="DE91">
            <v>9</v>
          </cell>
          <cell r="DF91">
            <v>9</v>
          </cell>
          <cell r="DG91">
            <v>45178</v>
          </cell>
          <cell r="DH91">
            <v>210</v>
          </cell>
        </row>
        <row r="92">
          <cell r="D92" t="str">
            <v>090</v>
          </cell>
          <cell r="E92">
            <v>1032441092</v>
          </cell>
          <cell r="F92">
            <v>7</v>
          </cell>
          <cell r="G92" t="str">
            <v>JUAN MANUEL VASQUEZ ARDILA</v>
          </cell>
          <cell r="H92" t="str">
            <v>cra 14# 127b 23</v>
          </cell>
          <cell r="I92">
            <v>6266780</v>
          </cell>
          <cell r="J92" t="str">
            <v>juanma007_3@hotmail.com</v>
          </cell>
          <cell r="K92" t="str">
            <v>NO APLICA</v>
          </cell>
          <cell r="L92" t="str">
            <v>NO APLICA</v>
          </cell>
          <cell r="M92" t="str">
            <v>HOMBRE</v>
          </cell>
          <cell r="N92" t="str">
            <v>MASCULINO</v>
          </cell>
          <cell r="O92" t="str">
            <v>NO</v>
          </cell>
          <cell r="P92" t="str">
            <v>NO</v>
          </cell>
          <cell r="Q92">
            <v>33089</v>
          </cell>
          <cell r="R92">
            <v>32</v>
          </cell>
          <cell r="S92" t="str">
            <v>NACIONAL</v>
          </cell>
          <cell r="T92" t="str">
            <v>Título profesional en comunicación social,
periodismo y afines o su equivalencia</v>
          </cell>
          <cell r="U92" t="str">
            <v>COMUNICADOR SOCIAL - PERIODISTA
Universidad de la Sabana
Según diploma del 24 de noviembre de 2015</v>
          </cell>
          <cell r="V92">
            <v>40</v>
          </cell>
          <cell r="W92">
            <v>29939000</v>
          </cell>
          <cell r="X92">
            <v>44968</v>
          </cell>
          <cell r="Y92">
            <v>7796</v>
          </cell>
          <cell r="Z92" t="str">
            <v>Cultura ciudadana para la confianza, la convivencia y la participación desde la vida cotidiana</v>
          </cell>
          <cell r="AA92">
            <v>43</v>
          </cell>
          <cell r="AB92" t="str">
            <v>Propósito 3: Inspirar confianza y legitimidad para vivir sin miedo y ser epicentro de cultura ciudadana, paz y reconciliación</v>
          </cell>
          <cell r="AC92" t="str">
            <v>O23011603430000007796</v>
          </cell>
          <cell r="BJ92" t="str">
            <v>1 1. Inversión</v>
          </cell>
          <cell r="BK92" t="str">
            <v>Construcción de procesos para la convivencia y la participación ciudadana incidente en los asuntos públicos locales, distritales y regionales Bogotá</v>
          </cell>
          <cell r="BL92" t="str">
            <v>Otros servicios de la administración pública n.c.p.</v>
          </cell>
          <cell r="BM92" t="str">
            <v>O232020200991119</v>
          </cell>
          <cell r="CD92">
            <v>97</v>
          </cell>
          <cell r="CE92">
            <v>44964</v>
          </cell>
          <cell r="CF92">
            <v>29939000</v>
          </cell>
          <cell r="CS92" t="str">
            <v>424 - Implementar una (1) estrategia para fortalecer a las organizaciones comunales, sociales, comunitarias, de propiedad horizontal e instancias de participación promocionando la inclusión y el liderazgo de nuevas ciudadanías</v>
          </cell>
          <cell r="CT92" t="str">
            <v>4 - Realizar 7173 Acciones de Fortalecimiento a Organizaciones Comunales de Primer y Segundo Grado y de Propiedad Horizontal en el Distrito Capital</v>
          </cell>
          <cell r="CU92" t="str">
            <v>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v>
          </cell>
          <cell r="CV92">
            <v>44964</v>
          </cell>
          <cell r="CW92">
            <v>44965</v>
          </cell>
          <cell r="CX92">
            <v>2023</v>
          </cell>
          <cell r="CY92">
            <v>2</v>
          </cell>
          <cell r="CZ92">
            <v>8</v>
          </cell>
          <cell r="DB92">
            <v>7</v>
          </cell>
          <cell r="DD92">
            <v>2023</v>
          </cell>
          <cell r="DE92">
            <v>9</v>
          </cell>
          <cell r="DF92">
            <v>7</v>
          </cell>
          <cell r="DG92">
            <v>45176</v>
          </cell>
          <cell r="DH92">
            <v>210</v>
          </cell>
        </row>
        <row r="93">
          <cell r="D93" t="str">
            <v>091</v>
          </cell>
          <cell r="E93">
            <v>1098604731</v>
          </cell>
          <cell r="F93">
            <v>6</v>
          </cell>
          <cell r="G93" t="str">
            <v>JUAN MANUEL DUARTE QUINTERO</v>
          </cell>
          <cell r="H93" t="str">
            <v>calle 35b N73a 40 sur</v>
          </cell>
          <cell r="I93">
            <v>3144652626</v>
          </cell>
          <cell r="J93" t="str">
            <v>jumadu18@yahoo.es</v>
          </cell>
          <cell r="K93" t="str">
            <v>NO APLICA</v>
          </cell>
          <cell r="L93" t="str">
            <v>NO APLICA</v>
          </cell>
          <cell r="M93" t="str">
            <v>HOMBRE</v>
          </cell>
          <cell r="N93" t="str">
            <v>MASCULINO</v>
          </cell>
          <cell r="O93" t="str">
            <v>NO</v>
          </cell>
          <cell r="P93" t="str">
            <v>NO</v>
          </cell>
          <cell r="Q93">
            <v>31308</v>
          </cell>
          <cell r="R93">
            <v>37</v>
          </cell>
          <cell r="S93" t="str">
            <v>NACIONAL</v>
          </cell>
          <cell r="T93" t="str">
            <v>con título de formación tecnológica o aprobación de seis
(6) semestres de formación profesional o aprobación del
60% del pensum académico de formación profesional en
economía, administración, contaduría y afines o su
equivalencia</v>
          </cell>
          <cell r="U93" t="str">
            <v>BACHILLER ACADÉMICO
COLEGIO DE SANTANDER BUCARAMAGA
12 DE DICIEMBRE DE 2003</v>
          </cell>
          <cell r="V93">
            <v>208</v>
          </cell>
          <cell r="W93">
            <v>36300000</v>
          </cell>
          <cell r="X93">
            <v>44946</v>
          </cell>
          <cell r="Y93">
            <v>7796</v>
          </cell>
          <cell r="Z93" t="str">
            <v>Cultura ciudadana para la confianza, la convivencia y la participación desde la vida cotidiana</v>
          </cell>
          <cell r="AA93">
            <v>43</v>
          </cell>
          <cell r="AB93" t="str">
            <v>Propósito 3: Inspirar confianza y legitimidad para vivir sin miedo y ser epicentro de cultura ciudadana, paz y reconciliación</v>
          </cell>
          <cell r="AC93" t="str">
            <v>O23011603430000007796</v>
          </cell>
          <cell r="BJ93" t="str">
            <v>1 1. Inversión</v>
          </cell>
          <cell r="BK93" t="str">
            <v>Construcción de procesos para la convivencia y la participación ciudadana incidente en los asuntos públicos locales, distritales y regionales Bogotá</v>
          </cell>
          <cell r="BL93" t="str">
            <v>Otros servicios de la administración pública n.c.p.</v>
          </cell>
          <cell r="BM93" t="str">
            <v>O232020200991119</v>
          </cell>
          <cell r="CD93">
            <v>98</v>
          </cell>
          <cell r="CE93">
            <v>44964</v>
          </cell>
          <cell r="CF93">
            <v>35640000</v>
          </cell>
          <cell r="CS93" t="str">
            <v>329 - Implementar una (1) estrategia para promover expresiones y acciones diversas e innovadoras de participación ciudadana y social para aportar a sujetos y procesos activos en la sostenibilidad del nuevo contrato social</v>
          </cell>
          <cell r="CT93" t="str">
            <v>2 - Implementar 100% el Plan Estratégico de Comunicaciones</v>
          </cell>
          <cell r="CU93" t="str">
            <v>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v>
          </cell>
          <cell r="CV93">
            <v>44964</v>
          </cell>
          <cell r="CW93">
            <v>44965</v>
          </cell>
          <cell r="CX93">
            <v>2023</v>
          </cell>
          <cell r="CY93">
            <v>2</v>
          </cell>
          <cell r="CZ93">
            <v>8</v>
          </cell>
          <cell r="DB93">
            <v>10</v>
          </cell>
          <cell r="DC93">
            <v>23</v>
          </cell>
          <cell r="DD93">
            <v>2023</v>
          </cell>
          <cell r="DE93">
            <v>12</v>
          </cell>
          <cell r="DF93">
            <v>30</v>
          </cell>
          <cell r="DG93">
            <v>45290</v>
          </cell>
          <cell r="DH93">
            <v>323</v>
          </cell>
        </row>
        <row r="94">
          <cell r="D94" t="str">
            <v>092</v>
          </cell>
          <cell r="E94">
            <v>52544983</v>
          </cell>
          <cell r="F94">
            <v>9</v>
          </cell>
          <cell r="G94" t="str">
            <v>MIREYA ROJAS PAIBA</v>
          </cell>
          <cell r="H94" t="str">
            <v>KR 163631</v>
          </cell>
          <cell r="I94">
            <v>3192052024</v>
          </cell>
          <cell r="J94" t="str">
            <v>mireyaropa2@gmail.com</v>
          </cell>
          <cell r="K94" t="str">
            <v>NO APLICA</v>
          </cell>
          <cell r="L94" t="str">
            <v>NO APLICA</v>
          </cell>
          <cell r="M94" t="str">
            <v>MUJER</v>
          </cell>
          <cell r="N94" t="str">
            <v>FEMENINO</v>
          </cell>
          <cell r="O94" t="str">
            <v>NO</v>
          </cell>
          <cell r="P94" t="str">
            <v>NO</v>
          </cell>
          <cell r="Q94">
            <v>29027</v>
          </cell>
          <cell r="R94">
            <v>43</v>
          </cell>
          <cell r="S94" t="str">
            <v>NACIONAL</v>
          </cell>
          <cell r="T94" t="str">
            <v>Título profesional en el área de
ciencias sociales y
Humanas y afines o su
equivalencia</v>
          </cell>
          <cell r="U94" t="str">
            <v>TRABAJADORA SOCIAL
Universidad Colegio Mayor de
Cundinamarca
Según diploma del 19 de
diciembre de 2003</v>
          </cell>
          <cell r="V94">
            <v>51</v>
          </cell>
          <cell r="W94">
            <v>25956000</v>
          </cell>
          <cell r="X94">
            <v>44938</v>
          </cell>
          <cell r="Y94">
            <v>7796</v>
          </cell>
          <cell r="Z94" t="str">
            <v>Cultura ciudadana para la confianza, la convivencia y la participación desde la vida cotidiana</v>
          </cell>
          <cell r="AA94">
            <v>43</v>
          </cell>
          <cell r="AB94" t="str">
            <v>Propósito 3: Inspirar confianza y legitimidad para vivir sin miedo y ser epicentro de cultura ciudadana, paz y reconciliación</v>
          </cell>
          <cell r="AC94" t="str">
            <v>O23011603430000007796</v>
          </cell>
          <cell r="BJ94" t="str">
            <v>1 1. Inversión</v>
          </cell>
          <cell r="BK94" t="str">
            <v>Construcción de procesos para la convivencia y la participación ciudadana incidente en los asuntos públicos locales, distritales y regionales Bogotá</v>
          </cell>
          <cell r="BL94" t="str">
            <v>Otros servicios de la administración pública n.c.p.</v>
          </cell>
          <cell r="BM94" t="str">
            <v>O232020200991119</v>
          </cell>
          <cell r="CD94">
            <v>92</v>
          </cell>
          <cell r="CE94">
            <v>44964</v>
          </cell>
          <cell r="CF94">
            <v>7416000</v>
          </cell>
          <cell r="CS94" t="str">
            <v>329 - Implementar una (1) estrategia para
promover expresiones y acciones diversas e
innovadoras de participación ciudadana y social
para aportar a sujetos y procesos activos en la
sostenibilidad del nuevo contrato social</v>
          </cell>
          <cell r="CT94" t="str">
            <v>3 - Realizar 290 obras con saldo pedagógico para
el cuidado de incidencia ciudadana</v>
          </cell>
          <cell r="CU94" t="str">
            <v>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v>
          </cell>
          <cell r="CV94">
            <v>44964</v>
          </cell>
          <cell r="CW94">
            <v>44965</v>
          </cell>
          <cell r="CX94">
            <v>2023</v>
          </cell>
          <cell r="CY94">
            <v>2</v>
          </cell>
          <cell r="CZ94">
            <v>8</v>
          </cell>
          <cell r="DB94">
            <v>2</v>
          </cell>
          <cell r="DD94">
            <v>2023</v>
          </cell>
          <cell r="DE94">
            <v>4</v>
          </cell>
          <cell r="DF94">
            <v>7</v>
          </cell>
          <cell r="DG94">
            <v>45023</v>
          </cell>
          <cell r="DH94">
            <v>60</v>
          </cell>
        </row>
        <row r="95">
          <cell r="D95" t="str">
            <v>093</v>
          </cell>
          <cell r="E95">
            <v>52376330</v>
          </cell>
          <cell r="F95">
            <v>9</v>
          </cell>
          <cell r="G95" t="str">
            <v>VELIA MAGNOLIA CACERES HENAO</v>
          </cell>
          <cell r="H95" t="str">
            <v>KR 4146 SUR BL 10 AP 1007</v>
          </cell>
          <cell r="I95">
            <v>4644786</v>
          </cell>
          <cell r="J95" t="str">
            <v>veliamagnocahe@gmail.com</v>
          </cell>
          <cell r="K95" t="str">
            <v>NO APLICA</v>
          </cell>
          <cell r="L95" t="str">
            <v>NO APLICA</v>
          </cell>
          <cell r="M95" t="str">
            <v>MUJER</v>
          </cell>
          <cell r="N95" t="str">
            <v>FEMENINO</v>
          </cell>
          <cell r="O95" t="str">
            <v>NO</v>
          </cell>
          <cell r="P95" t="str">
            <v>NO</v>
          </cell>
          <cell r="Q95">
            <v>27845</v>
          </cell>
          <cell r="R95">
            <v>47</v>
          </cell>
          <cell r="S95" t="str">
            <v>NACIONAL</v>
          </cell>
          <cell r="T95" t="str">
            <v>Título profesional en ciencias sociales
y humanas con posgrado a nivel de
especialización o su equivalencia</v>
          </cell>
          <cell r="U95" t="str">
            <v>COMUNICADOR SOCIAL
La Universidad Nacional Abierta y a
Distancia
Según el diploma de grado con fecha
de 02 de abril de 2004</v>
          </cell>
          <cell r="V95">
            <v>134</v>
          </cell>
          <cell r="W95">
            <v>25000000</v>
          </cell>
          <cell r="X95">
            <v>44943</v>
          </cell>
          <cell r="Y95">
            <v>7687</v>
          </cell>
          <cell r="Z95" t="str">
            <v>Gobierno Abierto</v>
          </cell>
          <cell r="AA95">
            <v>51</v>
          </cell>
          <cell r="AB95" t="str">
            <v>Propósito 5: Construir Bogotá - Región con gobierno abierto, transparente y ciudadanía consciente</v>
          </cell>
          <cell r="AC95" t="str">
            <v>O23011605510000007687</v>
          </cell>
          <cell r="BJ95" t="str">
            <v>1 1. Inversión</v>
          </cell>
          <cell r="BK95" t="str">
            <v>Fortalecimiento a las organizaciones sociales y comunitarias para una participación ciudadana informada e incidente con enfoque diferencial en el Distrito Capital Bogotá</v>
          </cell>
          <cell r="BL95" t="str">
            <v>Otros servicios de la administración pública n.c.p.</v>
          </cell>
          <cell r="BM95" t="str">
            <v>O232020200991119</v>
          </cell>
          <cell r="CD95">
            <v>99</v>
          </cell>
          <cell r="CE95">
            <v>44964</v>
          </cell>
          <cell r="CF95">
            <v>25000000</v>
          </cell>
          <cell r="CS95" t="str">
            <v>329 - Implementar una (1) estrategia para promover expresiones y acciones diversas e innovadoras de participación ciudadana y social para aportar a sujetos y procesos activos en la sostenibilidad del nuevo contrato social</v>
          </cell>
          <cell r="CT95" t="str">
            <v>5 - Implementar 100% la estrategia innovadora que incentive la participación ciudadana</v>
          </cell>
          <cell r="CU95" t="str">
            <v>Prestar los servicios profesionales con autonomía técnica y administrativa, para la
estrategia de articulación y acompañamiento de los procesos de participación a las
organizaciones de Medios Comunitarios y Alternativos</v>
          </cell>
          <cell r="CV95">
            <v>44964</v>
          </cell>
          <cell r="CW95">
            <v>44965</v>
          </cell>
          <cell r="CX95">
            <v>2023</v>
          </cell>
          <cell r="CY95">
            <v>2</v>
          </cell>
          <cell r="CZ95">
            <v>8</v>
          </cell>
          <cell r="DB95">
            <v>5</v>
          </cell>
          <cell r="DD95">
            <v>2023</v>
          </cell>
          <cell r="DE95">
            <v>7</v>
          </cell>
          <cell r="DF95">
            <v>7</v>
          </cell>
          <cell r="DG95">
            <v>45114</v>
          </cell>
          <cell r="DH95">
            <v>150</v>
          </cell>
        </row>
        <row r="96">
          <cell r="D96" t="str">
            <v>094</v>
          </cell>
          <cell r="E96">
            <v>53140769</v>
          </cell>
          <cell r="F96">
            <v>8</v>
          </cell>
          <cell r="G96" t="str">
            <v>JOHANNA MARCELA GONZALEZ ABRIL</v>
          </cell>
          <cell r="H96" t="str">
            <v>Calle 46 bis #3-27</v>
          </cell>
          <cell r="I96">
            <v>5658934</v>
          </cell>
          <cell r="J96" t="str">
            <v xml:space="preserve"> johannagabril@hotmail.com</v>
          </cell>
          <cell r="K96" t="str">
            <v>NO APLICA</v>
          </cell>
          <cell r="L96" t="str">
            <v>NO APLICA</v>
          </cell>
          <cell r="M96" t="str">
            <v>MUJER</v>
          </cell>
          <cell r="N96" t="str">
            <v>FEMENINO</v>
          </cell>
          <cell r="O96" t="str">
            <v>NO</v>
          </cell>
          <cell r="P96" t="str">
            <v>NO</v>
          </cell>
          <cell r="Q96">
            <v>31377</v>
          </cell>
          <cell r="R96">
            <v>37</v>
          </cell>
          <cell r="S96" t="str">
            <v>NACIONAL</v>
          </cell>
          <cell r="T96" t="str">
            <v>título profesional en á Ciencias
Sociales y Humanas, Bellas Artes
y/o afines o su equivalencia</v>
          </cell>
          <cell r="U96" t="str">
            <v>PROFESIONAL EN DISEÑO
GRAFICO
Fundación Universidad de Bogotá
Jorge Tadeo Lozano
Según diploma del 26 de mayo de
2011</v>
          </cell>
          <cell r="V96">
            <v>305</v>
          </cell>
          <cell r="W96">
            <v>27398000</v>
          </cell>
          <cell r="X96">
            <v>44959</v>
          </cell>
          <cell r="Y96">
            <v>7796</v>
          </cell>
          <cell r="Z96" t="str">
            <v>Cultura ciudadana para la confianza, la convivencia y la participación desde la vida cotidiana</v>
          </cell>
          <cell r="AA96">
            <v>43</v>
          </cell>
          <cell r="AB96" t="str">
            <v>Propósito 3: Inspirar confianza y legitimidad para vivir sin miedo y ser epicentro de cultura ciudadana, paz y reconciliación</v>
          </cell>
          <cell r="AC96" t="str">
            <v>O23011603430000007796</v>
          </cell>
          <cell r="BJ96" t="str">
            <v>1 1. Inversión</v>
          </cell>
          <cell r="BK96" t="str">
            <v>Construcción de procesos para la convivencia y la participación ciudadana incidente en los asuntos públicos locales, distritales y regionales Bogotá</v>
          </cell>
          <cell r="BL96" t="str">
            <v>Otros servicios de la administración pública n.c.p.</v>
          </cell>
          <cell r="BM96" t="str">
            <v>O232020200991119</v>
          </cell>
          <cell r="CD96">
            <v>93</v>
          </cell>
          <cell r="CE96">
            <v>44964</v>
          </cell>
          <cell r="CF96">
            <v>27398000</v>
          </cell>
          <cell r="CS96" t="str">
            <v>Implementar una (1) estrategia para fortalecer a las organizaciones sociales, comunitarias, de propiedad horizontal y comunales, y las instancias de participación</v>
          </cell>
          <cell r="CT96" t="str">
            <v>Asesorar técnicamente a 985 organizaciones sociales y medios comunitarios y alternativos en el Distrito Capital</v>
          </cell>
          <cell r="CU96" t="str">
            <v>Prestar los servicios profesionales de manera temporal, con autonomía técnica y
administrativa, para efectuar el guion técnico, edición, manejo de cámara, dron,
planimetría, preproducción, producción y postproducción de las piezas
audiovisuales que requiera el IDPAC.</v>
          </cell>
          <cell r="CV96">
            <v>44964</v>
          </cell>
          <cell r="CW96">
            <v>44965</v>
          </cell>
          <cell r="CX96">
            <v>2023</v>
          </cell>
          <cell r="CY96">
            <v>2</v>
          </cell>
          <cell r="CZ96">
            <v>8</v>
          </cell>
          <cell r="DB96">
            <v>7</v>
          </cell>
          <cell r="DD96">
            <v>2023</v>
          </cell>
          <cell r="DE96">
            <v>9</v>
          </cell>
          <cell r="DF96">
            <v>7</v>
          </cell>
          <cell r="DG96">
            <v>45176</v>
          </cell>
          <cell r="DH96">
            <v>210</v>
          </cell>
        </row>
        <row r="97">
          <cell r="D97" t="str">
            <v>095</v>
          </cell>
          <cell r="E97">
            <v>80767450</v>
          </cell>
          <cell r="F97">
            <v>4</v>
          </cell>
          <cell r="G97" t="str">
            <v>IVAN MAURICIO LUNA NAVARRO</v>
          </cell>
          <cell r="H97" t="str">
            <v>carrera 55 No 152-35 int 5 apto 104</v>
          </cell>
          <cell r="I97">
            <v>3023549241</v>
          </cell>
          <cell r="J97" t="str">
            <v>lunaivanmauricio@hotmail.com</v>
          </cell>
          <cell r="K97" t="str">
            <v>NO APLICA</v>
          </cell>
          <cell r="L97" t="str">
            <v>NO APLICA</v>
          </cell>
          <cell r="M97" t="str">
            <v>HOMBRE</v>
          </cell>
          <cell r="N97" t="str">
            <v>MASCULINO</v>
          </cell>
          <cell r="O97" t="str">
            <v>NO</v>
          </cell>
          <cell r="P97" t="str">
            <v>NO</v>
          </cell>
          <cell r="Q97">
            <v>30873</v>
          </cell>
          <cell r="R97">
            <v>38</v>
          </cell>
          <cell r="S97" t="str">
            <v>NACIONAL</v>
          </cell>
          <cell r="T97" t="str">
            <v>Título profesional en Derecho con
título de posgrado a nivel de maestría
o su equivalencia.</v>
          </cell>
          <cell r="U97" t="str">
            <v>ABOGADO EMPRESA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v>
          </cell>
          <cell r="V97">
            <v>63</v>
          </cell>
          <cell r="W97">
            <v>69000000</v>
          </cell>
          <cell r="X97">
            <v>44939</v>
          </cell>
          <cell r="Y97">
            <v>7688</v>
          </cell>
          <cell r="Z97" t="str">
            <v>Gobierno Abierto</v>
          </cell>
          <cell r="AA97">
            <v>51</v>
          </cell>
          <cell r="AB97" t="str">
            <v>Propósito 5: Construir Bogotá - Región con gobierno abierto, transparente y ciudadanía consciente</v>
          </cell>
          <cell r="AC97" t="str">
            <v>O23011605510000007688</v>
          </cell>
          <cell r="BJ97" t="str">
            <v>1 1. Inversión</v>
          </cell>
          <cell r="BK97" t="str">
            <v>Fortalecimiento de las capacidades democráticas de la ciudadanía para la participación incidente y la gobernanza, con enfoque de innovación social, en Bogotá.</v>
          </cell>
          <cell r="BL97" t="str">
            <v>Otros servicios profesionales, técnicos y empresariales n.c.p.</v>
          </cell>
          <cell r="BM97" t="str">
            <v>O232020200883990</v>
          </cell>
          <cell r="CD97">
            <v>100</v>
          </cell>
          <cell r="CE97">
            <v>44964</v>
          </cell>
          <cell r="CF97">
            <v>69000000</v>
          </cell>
          <cell r="CS97" t="str">
            <v>329 - Implementar una (1) estrategia para promover expresiones y acciones diversas e innovadoras de participación ciudadana y social para aportar a sujetos y procesos activos en la sostenibilidad del nuevo contrato social</v>
          </cell>
          <cell r="CT97" t="str">
            <v>2 - Implementar 100% el Plan Estratégico de Comunicaciones</v>
          </cell>
          <cell r="CU97" t="str">
            <v>Prestar los servicios profesionales, de manera temporal y con autonomía técnica y
administrativa, para apoyo jurídico de la gerencia y elaborar documentos
precontractuales, contractuales y pos contractuales requeridos por la Escuela de
Participación</v>
          </cell>
          <cell r="CV97">
            <v>44964</v>
          </cell>
          <cell r="CW97">
            <v>44965</v>
          </cell>
          <cell r="CX97">
            <v>2023</v>
          </cell>
          <cell r="CY97">
            <v>2</v>
          </cell>
          <cell r="CZ97">
            <v>8</v>
          </cell>
          <cell r="DB97">
            <v>10</v>
          </cell>
          <cell r="DD97">
            <v>2023</v>
          </cell>
          <cell r="DE97">
            <v>12</v>
          </cell>
          <cell r="DF97">
            <v>7</v>
          </cell>
          <cell r="DG97">
            <v>45267</v>
          </cell>
          <cell r="DH97">
            <v>300</v>
          </cell>
        </row>
        <row r="98">
          <cell r="D98" t="str">
            <v>096</v>
          </cell>
          <cell r="E98">
            <v>1018414503</v>
          </cell>
          <cell r="F98">
            <v>7</v>
          </cell>
          <cell r="G98" t="str">
            <v>MAYRA ALEJANDRA RAMOS VARGAS</v>
          </cell>
          <cell r="H98" t="str">
            <v>Carrera 75 # 54 55</v>
          </cell>
          <cell r="I98">
            <v>3137892255</v>
          </cell>
          <cell r="J98" t="str">
            <v>abg.alejandraramos@gmail.com</v>
          </cell>
          <cell r="K98" t="str">
            <v>NO APLICA</v>
          </cell>
          <cell r="L98" t="str">
            <v>NO APLICA</v>
          </cell>
          <cell r="M98" t="str">
            <v>MUJER</v>
          </cell>
          <cell r="N98" t="str">
            <v>FEMENINO</v>
          </cell>
          <cell r="O98" t="str">
            <v>NO</v>
          </cell>
          <cell r="P98" t="str">
            <v>NO</v>
          </cell>
          <cell r="Q98">
            <v>32068</v>
          </cell>
          <cell r="R98">
            <v>35</v>
          </cell>
          <cell r="S98" t="str">
            <v>NACIONAL</v>
          </cell>
          <cell r="T98" t="str">
            <v>Título profesional en derecho o su equivalencia</v>
          </cell>
          <cell r="U98" t="str">
            <v>ABOGADA UNIVERSIDAD LIBRE
Según Acta de grado del 06 de agosto
de 2010</v>
          </cell>
          <cell r="V98">
            <v>201</v>
          </cell>
          <cell r="W98">
            <v>29678465</v>
          </cell>
          <cell r="X98">
            <v>44946</v>
          </cell>
          <cell r="Y98">
            <v>7796</v>
          </cell>
          <cell r="Z98" t="str">
            <v>Cultura ciudadana para la confianza, la convivencia y la participación desde la vida cotidiana</v>
          </cell>
          <cell r="AA98">
            <v>43</v>
          </cell>
          <cell r="AB98" t="str">
            <v>Propósito 3: Inspirar confianza y legitimidad para vivir sin miedo y ser epicentro de cultura ciudadana, paz y reconciliación</v>
          </cell>
          <cell r="AC98" t="str">
            <v>O23011603430000007796</v>
          </cell>
          <cell r="BJ98" t="str">
            <v>1 1. Inversión</v>
          </cell>
          <cell r="BK98" t="str">
            <v>Construcción de procesos para la convivencia y la participación ciudadana incidente en los asuntos públicos locales, distritales y regionales Bogotá</v>
          </cell>
          <cell r="BL98" t="str">
            <v>Otros servicios profesionales, técnicos y empresariales n.c.p.</v>
          </cell>
          <cell r="BM98" t="str">
            <v>O232020200883990</v>
          </cell>
          <cell r="CD98">
            <v>94</v>
          </cell>
          <cell r="CE98">
            <v>44964</v>
          </cell>
          <cell r="CF98">
            <v>29678460</v>
          </cell>
          <cell r="CS98" t="str">
            <v>422 - Implementar la Escuela de Formación
Ciudadana Distrital</v>
          </cell>
          <cell r="CT98" t="str">
            <v>1 - Formar 100.000 ciudadanos en la modalidad
presencial y virtual para el fortalecimiento
capacidades democráticas en la ciudadanía</v>
          </cell>
          <cell r="CU98" t="str">
            <v>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v>
          </cell>
          <cell r="CV98">
            <v>44964</v>
          </cell>
          <cell r="CW98">
            <v>44965</v>
          </cell>
          <cell r="CX98">
            <v>2023</v>
          </cell>
          <cell r="CY98">
            <v>2</v>
          </cell>
          <cell r="CZ98">
            <v>8</v>
          </cell>
          <cell r="DB98">
            <v>7</v>
          </cell>
          <cell r="DD98">
            <v>2023</v>
          </cell>
          <cell r="DE98">
            <v>9</v>
          </cell>
          <cell r="DF98">
            <v>7</v>
          </cell>
          <cell r="DG98">
            <v>45176</v>
          </cell>
          <cell r="DH98">
            <v>210</v>
          </cell>
        </row>
        <row r="99">
          <cell r="D99" t="str">
            <v>097</v>
          </cell>
          <cell r="E99">
            <v>1010245956</v>
          </cell>
          <cell r="F99">
            <v>5</v>
          </cell>
          <cell r="G99" t="str">
            <v>JONATTHAN ALEXIS TIBANA PINTO</v>
          </cell>
          <cell r="H99" t="str">
            <v>KR 50 B 64 43 TO 1 apto 402</v>
          </cell>
          <cell r="I99">
            <v>3006317349</v>
          </cell>
          <cell r="J99" t="str">
            <v>j.tibaaana@gmail.com</v>
          </cell>
          <cell r="K99" t="str">
            <v>NO APLICA</v>
          </cell>
          <cell r="L99" t="str">
            <v>NO APLICA</v>
          </cell>
          <cell r="M99" t="str">
            <v>HOMBRE</v>
          </cell>
          <cell r="N99" t="str">
            <v>MASCULINO</v>
          </cell>
          <cell r="O99" t="str">
            <v>NO</v>
          </cell>
          <cell r="P99" t="str">
            <v>NO</v>
          </cell>
          <cell r="Q99">
            <v>36304</v>
          </cell>
          <cell r="R99">
            <v>23</v>
          </cell>
          <cell r="S99" t="str">
            <v>NACIONAL</v>
          </cell>
          <cell r="T99" t="str">
            <v>Título profesional en ciencias
sociales y humanas y/o ciencias
de la educación y afines o su
equivalencia</v>
          </cell>
          <cell r="U99" t="str">
            <v>POLITOLOGO- EMPRESA
PROFESIONAL EN CIENCIA
POLÍTICA Y GOBIERNO
Universidad del Rosario
Según acta de grado del 30 de
septiembre del 2021</v>
          </cell>
          <cell r="V99">
            <v>17</v>
          </cell>
          <cell r="W99">
            <v>29939000</v>
          </cell>
          <cell r="X99">
            <v>44968</v>
          </cell>
          <cell r="Y99">
            <v>7796</v>
          </cell>
          <cell r="Z99" t="str">
            <v>Cultura ciudadana para la confianza, la convivencia y la participación desde la vida cotidiana</v>
          </cell>
          <cell r="AA99">
            <v>43</v>
          </cell>
          <cell r="AB99" t="str">
            <v>Propósito 3: Inspirar confianza y legitimidad para vivir sin miedo y ser epicentro de cultura ciudadana, paz y reconciliación</v>
          </cell>
          <cell r="AC99" t="str">
            <v>O23011603430000007796</v>
          </cell>
          <cell r="BJ99" t="str">
            <v>1 1. Inversión</v>
          </cell>
          <cell r="BK99" t="str">
            <v>Construcción de procesos para la convivencia y la participación ciudadana incidente en los asuntos públicos locales, distritales y regionales Bogotá</v>
          </cell>
          <cell r="BL99" t="str">
            <v>Otros servicios de la administración pública n.c.p.</v>
          </cell>
          <cell r="BM99" t="str">
            <v>O232020200991119</v>
          </cell>
          <cell r="CD99">
            <v>101</v>
          </cell>
          <cell r="CE99">
            <v>44964</v>
          </cell>
          <cell r="CF99">
            <v>29939000</v>
          </cell>
          <cell r="CS99" t="str">
            <v>329 - Implementar una (1) estrategia para promover expresiones y acciones diversas e innovadoras de participación ciudadana y social para aportar a sujetos y procesos activos en la sostenibilidad del nuevo contrato social.</v>
          </cell>
          <cell r="CT99" t="str">
            <v>2 - Implementar 100% el Plan Estratégico de Comunicaciones</v>
          </cell>
          <cell r="CU99" t="str">
            <v>Prestar los servicios profesionales de manera temporal, con autonomía técnica y
administrativa para acompañar la implementación, evaluación y seguimiento de la
estrategia "Pactos con Participación" liderada por la Subdirección de Promoción de
la Participación</v>
          </cell>
          <cell r="CV99">
            <v>44964</v>
          </cell>
          <cell r="CW99">
            <v>44965</v>
          </cell>
          <cell r="CX99">
            <v>2023</v>
          </cell>
          <cell r="CY99">
            <v>2</v>
          </cell>
          <cell r="CZ99">
            <v>8</v>
          </cell>
          <cell r="DB99">
            <v>7</v>
          </cell>
          <cell r="DD99">
            <v>2023</v>
          </cell>
          <cell r="DE99">
            <v>9</v>
          </cell>
          <cell r="DF99">
            <v>7</v>
          </cell>
          <cell r="DG99">
            <v>45176</v>
          </cell>
          <cell r="DH99">
            <v>210</v>
          </cell>
        </row>
        <row r="100">
          <cell r="D100" t="str">
            <v>098</v>
          </cell>
          <cell r="E100">
            <v>93086175</v>
          </cell>
          <cell r="F100">
            <v>8</v>
          </cell>
          <cell r="G100" t="str">
            <v>MILLER FAJARDO LOZANO</v>
          </cell>
          <cell r="H100" t="str">
            <v>Calle 6 C No 82A 57 - Torre 3 Apto 903</v>
          </cell>
          <cell r="I100">
            <v>31421888877</v>
          </cell>
          <cell r="J100" t="str">
            <v>arq.millerfajardo@gmail.com</v>
          </cell>
          <cell r="K100" t="str">
            <v>NO APLICA</v>
          </cell>
          <cell r="L100" t="str">
            <v>NO APLICA</v>
          </cell>
          <cell r="M100" t="str">
            <v>HOMBRE</v>
          </cell>
          <cell r="N100" t="str">
            <v>MASCULINO</v>
          </cell>
          <cell r="O100" t="str">
            <v>NO</v>
          </cell>
          <cell r="P100" t="str">
            <v>NO</v>
          </cell>
          <cell r="Q100">
            <v>26732</v>
          </cell>
          <cell r="R100">
            <v>50</v>
          </cell>
          <cell r="S100" t="str">
            <v>NACIONAL</v>
          </cell>
          <cell r="T100" t="str">
            <v>Título Profesional en el área de conocimiento de
ingeniería, arquitectura, urbanismo y afines, con
título de Posgrado a nivel de especialización o su
equivalencia</v>
          </cell>
          <cell r="U100" t="str">
            <v>ARQUITECTO
Fundacion Universidad de América
Segùn diploma del 6 de marzo de 1998</v>
          </cell>
          <cell r="V100">
            <v>210</v>
          </cell>
          <cell r="W100">
            <v>64890000</v>
          </cell>
          <cell r="X100">
            <v>44946</v>
          </cell>
          <cell r="Y100">
            <v>7796</v>
          </cell>
          <cell r="Z100" t="str">
            <v>Cultura ciudadana para la confianza, la convivencia y la participación desde la vida cotidiana</v>
          </cell>
          <cell r="AA100">
            <v>43</v>
          </cell>
          <cell r="AB100" t="str">
            <v>Propósito 3: Inspirar confianza y legitimidad para vivir sin miedo y ser epicentro de cultura ciudadana, paz y reconciliación</v>
          </cell>
          <cell r="AC100" t="str">
            <v>O23011603430000007796</v>
          </cell>
          <cell r="BJ100" t="str">
            <v>1 1. Inversión</v>
          </cell>
          <cell r="BK100" t="str">
            <v>Construcción de procesos para la convivencia y la participación ciudadana incidente en los asuntos públicos locales, distritales y regionales Bogotá</v>
          </cell>
          <cell r="BL100" t="str">
            <v>Otros servicios de la administración pública n.c.p.</v>
          </cell>
          <cell r="BM100" t="str">
            <v>O232020200991119</v>
          </cell>
          <cell r="CD100">
            <v>102</v>
          </cell>
          <cell r="CE100">
            <v>44965</v>
          </cell>
          <cell r="CF100">
            <v>64890000</v>
          </cell>
          <cell r="CS100" t="str">
            <v>326 - Implementar 8 acuerdos de acción colectiva para la resolución de conflictos socialmente relevantes</v>
          </cell>
          <cell r="CT100" t="str">
            <v>4 - Implementar 58 procesos de mediación de conflictos en el marco de la estrategia de acciones diversas para la promoción de la participación</v>
          </cell>
          <cell r="CU100"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v>
          </cell>
          <cell r="CV100">
            <v>44964</v>
          </cell>
          <cell r="CW100">
            <v>44965</v>
          </cell>
          <cell r="CX100">
            <v>2023</v>
          </cell>
          <cell r="CY100">
            <v>2</v>
          </cell>
          <cell r="CZ100">
            <v>8</v>
          </cell>
          <cell r="DB100">
            <v>10</v>
          </cell>
          <cell r="DC100">
            <v>15</v>
          </cell>
          <cell r="DD100">
            <v>2023</v>
          </cell>
          <cell r="DE100">
            <v>12</v>
          </cell>
          <cell r="DF100">
            <v>22</v>
          </cell>
          <cell r="DG100">
            <v>45282</v>
          </cell>
          <cell r="DH100">
            <v>315</v>
          </cell>
        </row>
        <row r="101">
          <cell r="D101" t="str">
            <v>099</v>
          </cell>
          <cell r="E101">
            <v>1030629959</v>
          </cell>
          <cell r="F101">
            <v>9</v>
          </cell>
          <cell r="G101" t="str">
            <v>EDISSON FERNEY COBA RAMIREZ</v>
          </cell>
          <cell r="H101" t="str">
            <v>Cra 93 # 42-15sur</v>
          </cell>
          <cell r="I101">
            <v>8128073</v>
          </cell>
          <cell r="J101" t="str">
            <v>efcobar@unal.edu.co</v>
          </cell>
          <cell r="K101" t="str">
            <v>NO APLICA</v>
          </cell>
          <cell r="L101" t="str">
            <v>NO APLICA</v>
          </cell>
          <cell r="M101" t="str">
            <v>HOMBRE</v>
          </cell>
          <cell r="N101" t="str">
            <v>MASCULINO</v>
          </cell>
          <cell r="O101" t="str">
            <v>NO</v>
          </cell>
          <cell r="P101" t="str">
            <v>NO</v>
          </cell>
          <cell r="Q101">
            <v>34214</v>
          </cell>
          <cell r="R101">
            <v>29</v>
          </cell>
          <cell r="S101" t="str">
            <v>NACIONAL</v>
          </cell>
          <cell r="T101" t="str">
            <v>Título Profesional en ciencias
sociales, humanas y afines o su
equivalencia</v>
          </cell>
          <cell r="U101" t="str">
            <v>POLITOLOGO
Universidad Nacioanal de
Colombia
Según diploma del 09 de
septiembre de 2015</v>
          </cell>
          <cell r="V101">
            <v>212</v>
          </cell>
          <cell r="W101">
            <v>28840000</v>
          </cell>
          <cell r="X101">
            <v>44946</v>
          </cell>
          <cell r="Y101">
            <v>7796</v>
          </cell>
          <cell r="Z101" t="str">
            <v>Cultura ciudadana para la confianza, la convivencia y la participación desde la vida cotidiana</v>
          </cell>
          <cell r="AA101">
            <v>43</v>
          </cell>
          <cell r="AB101" t="str">
            <v>Propósito 3: Inspirar confianza y legitimidad para vivir sin miedo y ser epicentro de cultura ciudadana, paz y reconciliación</v>
          </cell>
          <cell r="AC101" t="str">
            <v>O23011603430000007796</v>
          </cell>
          <cell r="BJ101" t="str">
            <v>1 1. Inversión</v>
          </cell>
          <cell r="BK101" t="str">
            <v>Construcción de procesos para la convivencia y la participación ciudadana incidente en los asuntos públicos locales, distritales y regionales Bogotá</v>
          </cell>
          <cell r="BL101" t="str">
            <v>Otros servicios profesionales, técnicos y empresariales n.c.p.</v>
          </cell>
          <cell r="BM101" t="str">
            <v>O232020200883990</v>
          </cell>
          <cell r="CD101">
            <v>114</v>
          </cell>
          <cell r="CE101">
            <v>44967</v>
          </cell>
          <cell r="CF101">
            <v>28840000</v>
          </cell>
          <cell r="CS101" t="str">
            <v>329 - Implementar una (1) estrategia para
promover expresiones y acciones diversas e
innovadoras de participación ciudadana y social
para aportar a sujetos y procesos activos en la
sostenibilidad del nuevo contrato social</v>
          </cell>
          <cell r="CT101" t="str">
            <v>3 - Realizar 290 obras con saldo pedagógico
para el cuidado de incidencia ciudadana</v>
          </cell>
          <cell r="CU101" t="str">
            <v>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v>
          </cell>
          <cell r="CV101">
            <v>44966</v>
          </cell>
          <cell r="CW101">
            <v>44967</v>
          </cell>
          <cell r="CX101">
            <v>2023</v>
          </cell>
          <cell r="CY101">
            <v>2</v>
          </cell>
          <cell r="CZ101">
            <v>10</v>
          </cell>
          <cell r="DB101">
            <v>7</v>
          </cell>
          <cell r="DD101">
            <v>2023</v>
          </cell>
          <cell r="DE101">
            <v>9</v>
          </cell>
          <cell r="DF101">
            <v>9</v>
          </cell>
          <cell r="DG101">
            <v>45178</v>
          </cell>
          <cell r="DH101">
            <v>210</v>
          </cell>
        </row>
        <row r="102">
          <cell r="D102">
            <v>100</v>
          </cell>
          <cell r="E102">
            <v>80037292</v>
          </cell>
          <cell r="F102">
            <v>5</v>
          </cell>
          <cell r="G102" t="str">
            <v>JAVIER AUGUSTO LINARES JIMENEZ</v>
          </cell>
          <cell r="H102" t="str">
            <v>CARRERA 57 # 23A 70 INT 3 APTO 106</v>
          </cell>
          <cell r="I102">
            <v>4286586</v>
          </cell>
          <cell r="J102" t="str">
            <v>jlinaresj@yahoo.com</v>
          </cell>
          <cell r="K102" t="str">
            <v>NO APLICA</v>
          </cell>
          <cell r="L102" t="str">
            <v>NO APLICA</v>
          </cell>
          <cell r="M102" t="str">
            <v>HOMBRE</v>
          </cell>
          <cell r="N102" t="str">
            <v>MASCULINO</v>
          </cell>
          <cell r="O102" t="str">
            <v>NO</v>
          </cell>
          <cell r="P102" t="str">
            <v>NO</v>
          </cell>
          <cell r="Q102">
            <v>29147</v>
          </cell>
          <cell r="R102">
            <v>43</v>
          </cell>
          <cell r="S102" t="str">
            <v>NACIONAL</v>
          </cell>
          <cell r="T102" t="str">
            <v>Título profesional en economía,
administración, contaduría y afines
con título de posgrado a nivel de
especialización o su equivalencia</v>
          </cell>
          <cell r="U102" t="str">
            <v>ADMINISTRADOR DE EMPRESAS
Universidad Externado de Colombia
Según diploma del 25 de agosto de
2005
ESPECIALISTA EN GERENCIA Y
ADMINISTRACIÓN FINANCIERA
Universidad Piloto de Colombia
Según diploma del 26 de junio de
2014</v>
          </cell>
          <cell r="V102">
            <v>131</v>
          </cell>
          <cell r="W102">
            <v>35000000</v>
          </cell>
          <cell r="X102">
            <v>44943</v>
          </cell>
          <cell r="Y102">
            <v>0</v>
          </cell>
          <cell r="Z102" t="str">
            <v>NO APLICA</v>
          </cell>
          <cell r="AA102">
            <v>0</v>
          </cell>
          <cell r="AB102" t="str">
            <v>NO APLICA</v>
          </cell>
          <cell r="AC102" t="str">
            <v>O21202020080383990</v>
          </cell>
          <cell r="BJ102" t="str">
            <v>2 2. Funcionamiento</v>
          </cell>
          <cell r="BK102" t="str">
            <v>Otros servicios profesionales, técnicos y empresariales n.c.p.</v>
          </cell>
          <cell r="BL102" t="str">
            <v>No aplica para gastos de Funcionamiento</v>
          </cell>
          <cell r="BM102" t="str">
            <v>No aplica para gastos de Funcionamiento</v>
          </cell>
          <cell r="CD102">
            <v>105</v>
          </cell>
          <cell r="CE102">
            <v>44965</v>
          </cell>
          <cell r="CF102">
            <v>35000000</v>
          </cell>
          <cell r="CS102" t="str">
            <v>No aplica para gastos de Funcionamineto</v>
          </cell>
          <cell r="CT102" t="str">
            <v>No aplica para gastos de Funcionamineto</v>
          </cell>
          <cell r="CU102"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v>
          </cell>
          <cell r="CV102">
            <v>44964</v>
          </cell>
          <cell r="CW102">
            <v>44965</v>
          </cell>
          <cell r="CX102">
            <v>2023</v>
          </cell>
          <cell r="CY102">
            <v>2</v>
          </cell>
          <cell r="CZ102">
            <v>8</v>
          </cell>
          <cell r="DB102">
            <v>7</v>
          </cell>
          <cell r="DD102">
            <v>2023</v>
          </cell>
          <cell r="DE102">
            <v>9</v>
          </cell>
          <cell r="DF102">
            <v>7</v>
          </cell>
          <cell r="DG102">
            <v>45176</v>
          </cell>
          <cell r="DH102">
            <v>210</v>
          </cell>
        </row>
        <row r="103">
          <cell r="D103">
            <v>101</v>
          </cell>
          <cell r="E103">
            <v>1019146257</v>
          </cell>
          <cell r="F103">
            <v>3</v>
          </cell>
          <cell r="G103" t="str">
            <v>ZAIRA VANESSA ROA RODRIGUEZ</v>
          </cell>
          <cell r="H103" t="str">
            <v>KR 37 A 25 B 85</v>
          </cell>
          <cell r="I103">
            <v>3227574616</v>
          </cell>
          <cell r="J103" t="str">
            <v>roazaira@gmail.com</v>
          </cell>
          <cell r="K103" t="str">
            <v>NO APLICA</v>
          </cell>
          <cell r="L103" t="str">
            <v>NO APLICA</v>
          </cell>
          <cell r="M103" t="str">
            <v>MUJER</v>
          </cell>
          <cell r="N103" t="str">
            <v>FEMENINO</v>
          </cell>
          <cell r="O103" t="str">
            <v>NO</v>
          </cell>
          <cell r="P103" t="str">
            <v>NO</v>
          </cell>
          <cell r="Q103">
            <v>36140</v>
          </cell>
          <cell r="R103">
            <v>24</v>
          </cell>
          <cell r="S103" t="str">
            <v>NACIONAL</v>
          </cell>
          <cell r="T103" t="str">
            <v>Título profesional en derecho
con título de posgrado a nivel
de especialización y/o su
equivalencia</v>
          </cell>
          <cell r="U103" t="str">
            <v>ABOGADA EMPRESA
Universidad la Sabana
Según diploma del 24 de
noviembre de 2020
ESPECIALISTA EN
SEGUROS Y SEGURIDAD
SOCIAL
Universidad la Sabana
Según diploma del 7 de
diciembre de 2021</v>
          </cell>
          <cell r="V103">
            <v>307</v>
          </cell>
          <cell r="W103">
            <v>35000000</v>
          </cell>
          <cell r="X103">
            <v>44960</v>
          </cell>
          <cell r="Y103">
            <v>7712</v>
          </cell>
          <cell r="Z103" t="str">
            <v>Gestión pública efectiva</v>
          </cell>
          <cell r="AA103">
            <v>56</v>
          </cell>
          <cell r="AB103" t="str">
            <v>Propósito 5: Construir Bogotá - Región con gobierno abierto, transparente y ciudadanía consciente</v>
          </cell>
          <cell r="AC103" t="str">
            <v>O23011605560000007712</v>
          </cell>
          <cell r="BJ103" t="str">
            <v>1 1. Inversión</v>
          </cell>
          <cell r="BK103" t="str">
            <v>Fortalecimiento Institucional de la Gestión Administrativa del Instituto Distrital de la Participación y Acción Comunal Bogotá</v>
          </cell>
          <cell r="BL103" t="str">
            <v>Otros servicios profesionales, técnicos y empresariales n.c.p.</v>
          </cell>
          <cell r="BM103" t="str">
            <v>O232020200883990</v>
          </cell>
          <cell r="CD103">
            <v>103</v>
          </cell>
          <cell r="CE103">
            <v>44965</v>
          </cell>
          <cell r="CF103">
            <v>35000000</v>
          </cell>
          <cell r="CS103" t="str">
            <v>528 - Implementar una (1) estrategia para la sostenibilidad y mejora de las dimensiones y políticas del MIPG en el Sector Gobierno</v>
          </cell>
          <cell r="CT103" t="str">
            <v>3 - Implementar 90 % las políticas de gestión y desempeño del modelo integrado de planeación y gestión</v>
          </cell>
          <cell r="CU103" t="str">
            <v>Prestar los servicios profesionales de manera temporal, con autonomía técnica y
administrativa para apoyar jurídicamente la proyección y revisión de documentos
relacionados asuntos laborales y administrativos de la entidad</v>
          </cell>
          <cell r="CV103">
            <v>44964</v>
          </cell>
          <cell r="CW103">
            <v>44966</v>
          </cell>
          <cell r="CX103">
            <v>2023</v>
          </cell>
          <cell r="CY103">
            <v>2</v>
          </cell>
          <cell r="CZ103">
            <v>9</v>
          </cell>
          <cell r="DB103">
            <v>7</v>
          </cell>
          <cell r="DD103">
            <v>2023</v>
          </cell>
          <cell r="DE103">
            <v>9</v>
          </cell>
          <cell r="DF103">
            <v>8</v>
          </cell>
          <cell r="DG103">
            <v>45177</v>
          </cell>
          <cell r="DH103">
            <v>210</v>
          </cell>
        </row>
        <row r="104">
          <cell r="D104">
            <v>102</v>
          </cell>
          <cell r="E104">
            <v>35374232</v>
          </cell>
          <cell r="F104">
            <v>4</v>
          </cell>
          <cell r="G104" t="str">
            <v>ANA CECILIA SUAREZ MURILLO</v>
          </cell>
          <cell r="H104" t="str">
            <v>CL 33SUR 13K 15</v>
          </cell>
          <cell r="I104">
            <v>3734875</v>
          </cell>
          <cell r="J104" t="str">
            <v>ceci117vf@hotmail.com</v>
          </cell>
          <cell r="K104" t="str">
            <v>NO APLICA</v>
          </cell>
          <cell r="L104" t="str">
            <v>NO APLICA</v>
          </cell>
          <cell r="M104" t="str">
            <v>MUJER</v>
          </cell>
          <cell r="N104" t="str">
            <v>FEMENINO</v>
          </cell>
          <cell r="O104" t="str">
            <v>NO</v>
          </cell>
          <cell r="P104" t="str">
            <v>NO</v>
          </cell>
          <cell r="Q104">
            <v>22089</v>
          </cell>
          <cell r="R104">
            <v>62</v>
          </cell>
          <cell r="S104" t="str">
            <v>NACIONAL</v>
          </cell>
          <cell r="T104"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o archivística y afines o su
equivalencia</v>
          </cell>
          <cell r="U104" t="str">
            <v>BACHILLER
COLEGIO DEPARTAMENTAL DEL
TEQUENDAMA
segúndiploma del 25 de julio de 1978</v>
          </cell>
          <cell r="V104">
            <v>128</v>
          </cell>
          <cell r="W104">
            <v>15141000</v>
          </cell>
          <cell r="X104">
            <v>44943</v>
          </cell>
          <cell r="Y104">
            <v>0</v>
          </cell>
          <cell r="Z104" t="str">
            <v>NO APLICA</v>
          </cell>
          <cell r="AA104">
            <v>0</v>
          </cell>
          <cell r="AB104" t="str">
            <v>NO APLICA</v>
          </cell>
          <cell r="AC104" t="str">
            <v>O21202020080383990</v>
          </cell>
          <cell r="BJ104" t="str">
            <v>2 2. Funcionamiento</v>
          </cell>
          <cell r="BK104" t="str">
            <v>Otros servicios profesionales, técnicos y empresariales n.c.p.</v>
          </cell>
          <cell r="BL104" t="str">
            <v>No aplica para gastos de Funcionamiento</v>
          </cell>
          <cell r="BM104" t="str">
            <v>No aplica para gastos de Funcionamiento</v>
          </cell>
          <cell r="CD104">
            <v>107</v>
          </cell>
          <cell r="CE104">
            <v>44965</v>
          </cell>
          <cell r="CF104">
            <v>15141000</v>
          </cell>
          <cell r="CS104" t="str">
            <v>No aplica para gastos de funcionamiento</v>
          </cell>
          <cell r="CT104" t="str">
            <v>No aplica para gastos de funcionamiento</v>
          </cell>
          <cell r="CU104"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104">
            <v>44964</v>
          </cell>
          <cell r="CW104">
            <v>44966</v>
          </cell>
          <cell r="CX104">
            <v>2023</v>
          </cell>
          <cell r="CY104">
            <v>2</v>
          </cell>
          <cell r="CZ104">
            <v>9</v>
          </cell>
          <cell r="DB104">
            <v>7</v>
          </cell>
          <cell r="DD104">
            <v>2023</v>
          </cell>
          <cell r="DE104">
            <v>9</v>
          </cell>
          <cell r="DF104">
            <v>8</v>
          </cell>
          <cell r="DG104">
            <v>45177</v>
          </cell>
          <cell r="DH104">
            <v>210</v>
          </cell>
        </row>
        <row r="105">
          <cell r="D105">
            <v>103</v>
          </cell>
          <cell r="E105">
            <v>1019074350</v>
          </cell>
          <cell r="F105">
            <v>0</v>
          </cell>
          <cell r="G105" t="str">
            <v>JULIETH ROCIO MONTOYA URREGO</v>
          </cell>
          <cell r="H105" t="str">
            <v>Calle 161 b # 62-41</v>
          </cell>
          <cell r="I105">
            <v>8016682</v>
          </cell>
          <cell r="J105" t="str">
            <v>latoya.montoya123@gmail.com</v>
          </cell>
          <cell r="K105" t="str">
            <v>NO APLICA</v>
          </cell>
          <cell r="L105" t="str">
            <v>NO APLICA</v>
          </cell>
          <cell r="M105" t="str">
            <v>MUJER</v>
          </cell>
          <cell r="N105" t="str">
            <v>FEMENINO</v>
          </cell>
          <cell r="O105" t="str">
            <v>NO</v>
          </cell>
          <cell r="P105" t="str">
            <v>NO</v>
          </cell>
          <cell r="Q105">
            <v>33850</v>
          </cell>
          <cell r="R105">
            <v>30</v>
          </cell>
          <cell r="S105" t="str">
            <v>NACIONAL</v>
          </cell>
          <cell r="T105" t="str">
            <v>Título de formación tecnológica o aprobación
de seis (6) semestres de formación
profesional o aprobación del 60% del pensum
académico de formación profesional en el
área de las Ciencias Sociales y Humanas o su
equivalencia</v>
          </cell>
          <cell r="U105" t="str">
            <v>TECNÓLOGO EN GESTIÓN DEL TALENTO
HUMANO
Servicio Nacional de Aprendizaje (Sena)
Según diploma del 9 de agosto de 2019</v>
          </cell>
          <cell r="V105">
            <v>124</v>
          </cell>
          <cell r="W105">
            <v>23764160</v>
          </cell>
          <cell r="X105">
            <v>44943</v>
          </cell>
          <cell r="Y105">
            <v>7729</v>
          </cell>
          <cell r="Z105" t="str">
            <v>Gobierno Abierto</v>
          </cell>
          <cell r="AA105">
            <v>51</v>
          </cell>
          <cell r="AB105" t="str">
            <v>Propósito 5: Construir Bogotá - Región con gobierno abierto, transparente y ciudadanía consciente</v>
          </cell>
          <cell r="AC105" t="str">
            <v>O23011605510000007729</v>
          </cell>
          <cell r="BJ105" t="str">
            <v>1 1. Inversión</v>
          </cell>
          <cell r="BK105" t="str">
            <v>Optimización de la participación ciudadana incidente para los asuntos públicos Bogotá</v>
          </cell>
          <cell r="BL105" t="str">
            <v>Otros servicios de la administración pública n.c.p.</v>
          </cell>
          <cell r="BM105" t="str">
            <v>O232020200991119</v>
          </cell>
          <cell r="CD105">
            <v>104</v>
          </cell>
          <cell r="CE105">
            <v>44965</v>
          </cell>
          <cell r="CF105">
            <v>23764160</v>
          </cell>
          <cell r="CS105" t="str">
            <v>424 - Implementar una (1) estrategia para
fortalecer a las organizaciones comunales,
sociales, comunitarias, de propiedad
horizontal e instancias de participación
promocionando la inclusión y el liderazgo
de nuevas ciudadanías</v>
          </cell>
          <cell r="CT105" t="str">
            <v>2 - Desarrollar 550 acciones de
fortalecimiento a instancias formales y no
formales del Distrito Capital</v>
          </cell>
          <cell r="CU105"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105">
            <v>44964</v>
          </cell>
          <cell r="CW105">
            <v>44965</v>
          </cell>
          <cell r="CX105">
            <v>2023</v>
          </cell>
          <cell r="CY105">
            <v>2</v>
          </cell>
          <cell r="CZ105">
            <v>8</v>
          </cell>
          <cell r="DB105">
            <v>7</v>
          </cell>
          <cell r="DD105">
            <v>2023</v>
          </cell>
          <cell r="DE105">
            <v>9</v>
          </cell>
          <cell r="DF105">
            <v>7</v>
          </cell>
          <cell r="DG105">
            <v>45176</v>
          </cell>
          <cell r="DH105">
            <v>210</v>
          </cell>
        </row>
        <row r="106">
          <cell r="D106">
            <v>104</v>
          </cell>
          <cell r="E106">
            <v>35195661</v>
          </cell>
          <cell r="F106">
            <v>2</v>
          </cell>
          <cell r="G106" t="str">
            <v>LILIANA CHIPATECUA SARMIENTO</v>
          </cell>
          <cell r="H106" t="str">
            <v>Crr 11 a No 3-15</v>
          </cell>
          <cell r="I106">
            <v>3214301541</v>
          </cell>
          <cell r="J106" t="str">
            <v>manusarama@gmail.com</v>
          </cell>
          <cell r="K106" t="str">
            <v>NO APLICA</v>
          </cell>
          <cell r="L106" t="str">
            <v>NO APLICA</v>
          </cell>
          <cell r="M106" t="str">
            <v>MUJER</v>
          </cell>
          <cell r="N106" t="str">
            <v>FEMENINO</v>
          </cell>
          <cell r="O106" t="str">
            <v>NO</v>
          </cell>
          <cell r="P106" t="str">
            <v>NO</v>
          </cell>
          <cell r="Q106">
            <v>28980</v>
          </cell>
          <cell r="R106">
            <v>43</v>
          </cell>
          <cell r="S106" t="str">
            <v>NACIONAL</v>
          </cell>
          <cell r="T106" t="str">
            <v>Título profesional en las áreas de ciencias
sociales y humanas o Economía,
Administración, Contaduría y afines y Título
de Posgrado a nivel de maestría y/o su
equivalencia</v>
          </cell>
          <cell r="U106" t="str">
            <v>SOCIÓLOGA
UniversidaNacional de Colombia
10 de octubre de 2002
MAGISTRA EN ESTUDIOS POLÍTICOS
Pontificia Universidad Javeriana
Acta de Grado N° S.G.-5670
23 de octubre de 2013</v>
          </cell>
          <cell r="V106">
            <v>80</v>
          </cell>
          <cell r="W106">
            <v>38500000</v>
          </cell>
          <cell r="X106">
            <v>44939</v>
          </cell>
          <cell r="Y106">
            <v>7685</v>
          </cell>
          <cell r="Z106" t="str">
            <v>Gobierno Abierto</v>
          </cell>
          <cell r="AA106">
            <v>51</v>
          </cell>
          <cell r="AB106" t="str">
            <v>Propósito 5: Construir Bogotá - Región con gobierno abierto, transparente y ciudadanía consciente</v>
          </cell>
          <cell r="AC106" t="str">
            <v>O23011605510000007685</v>
          </cell>
          <cell r="BJ106" t="str">
            <v>1 1. Inversión</v>
          </cell>
          <cell r="BK106" t="str">
            <v>Modernización del modelo de gestión y tecnológico de las Organizaciones Comunales y de Propiedad Horizontal para el ejercicio de la democracia activa digital en el Siglo XXI. Bogotá.</v>
          </cell>
          <cell r="BL106" t="str">
            <v>Otros servicios de la administración pública n.c.p.</v>
          </cell>
          <cell r="BM106" t="str">
            <v>O232020200991119</v>
          </cell>
          <cell r="CD106">
            <v>108</v>
          </cell>
          <cell r="CE106">
            <v>44965</v>
          </cell>
          <cell r="CF106">
            <v>38500000</v>
          </cell>
          <cell r="CS106" t="str">
            <v>424 - Implementar una (1) estrategia para fortalecer a las organizaciones comunales, sociales, comunitarias, de propiedad horizontal e instancias de participación promocionando la inclusión y el liderazgo de nuevas ciudadanías</v>
          </cell>
          <cell r="CT106" t="str">
            <v>4 - Realizar 7173 Acciones de Fortalecimiento a Organizaciones Comunales de Primer y Segundo Grado y de Propiedad Horizontal en el Distrito Capital</v>
          </cell>
          <cell r="CU106" t="str">
            <v>Prestar los servicios profesionales de forma temporal con autonomía técnica y
administrativa para realizar actividades de acompañamiento en territorio que sean
requeridas por la Subdirección de Asuntos Comunales</v>
          </cell>
          <cell r="CV106">
            <v>44964</v>
          </cell>
          <cell r="CW106">
            <v>44966</v>
          </cell>
          <cell r="CX106">
            <v>2023</v>
          </cell>
          <cell r="CY106">
            <v>2</v>
          </cell>
          <cell r="CZ106">
            <v>9</v>
          </cell>
          <cell r="DB106">
            <v>7</v>
          </cell>
          <cell r="DD106">
            <v>2023</v>
          </cell>
          <cell r="DE106">
            <v>9</v>
          </cell>
          <cell r="DF106">
            <v>8</v>
          </cell>
          <cell r="DG106">
            <v>45177</v>
          </cell>
          <cell r="DH106">
            <v>210</v>
          </cell>
        </row>
        <row r="107">
          <cell r="D107">
            <v>105</v>
          </cell>
          <cell r="E107">
            <v>77184696</v>
          </cell>
          <cell r="F107">
            <v>5</v>
          </cell>
          <cell r="G107" t="str">
            <v>RICARDO ALCIDES CARRILLO ZULETA</v>
          </cell>
          <cell r="H107" t="str">
            <v>TV 16BIS 45D 36</v>
          </cell>
          <cell r="I107">
            <v>3144425195</v>
          </cell>
          <cell r="J107" t="str">
            <v>ricardocarrillozuleta@gmail.com</v>
          </cell>
          <cell r="K107" t="str">
            <v>NO APLICA</v>
          </cell>
          <cell r="L107" t="str">
            <v>NO APLICA</v>
          </cell>
          <cell r="M107" t="str">
            <v>HOMBRE</v>
          </cell>
          <cell r="N107" t="str">
            <v>MASCULINO</v>
          </cell>
          <cell r="O107" t="str">
            <v>NO</v>
          </cell>
          <cell r="P107" t="str">
            <v>NO</v>
          </cell>
          <cell r="Q107">
            <v>27821</v>
          </cell>
          <cell r="R107">
            <v>47</v>
          </cell>
          <cell r="S107" t="str">
            <v>NACIONAL</v>
          </cell>
          <cell r="T107" t="str">
            <v>Título profesional en derecho
y/o afines y título de posgrado
a nivel de especialización o su
equivalencia</v>
          </cell>
          <cell r="U107" t="str">
            <v>ABOGADO EMPRESA
Universidad de Colombia
Según diploma del 23 de
diciembre de 2014
ESPECIALISTA EN CIENCIAS
PENALES Y
CRIMINOLÓGIAS.
Universidad Externado de
Colombia
Según diploma del 27 de abril
de 2017</v>
          </cell>
          <cell r="V107">
            <v>172</v>
          </cell>
          <cell r="W107">
            <v>24000000</v>
          </cell>
          <cell r="X107">
            <v>44945</v>
          </cell>
          <cell r="Y107">
            <v>7678</v>
          </cell>
          <cell r="Z107" t="str">
            <v>Más mujeres viven una vida libre de violencias, se sienten seguras y acceden con confianza al sistema de justicia</v>
          </cell>
          <cell r="AA107">
            <v>40</v>
          </cell>
          <cell r="AB107" t="str">
            <v>Propósito 3: Inspirar confianza y legitimidad para vivir sin miedo y ser epicentro de cultura ciudadana, paz y reconciliación</v>
          </cell>
          <cell r="AC107" t="str">
            <v>O23011601040000007678</v>
          </cell>
          <cell r="BJ107" t="str">
            <v>1 1. Inversión</v>
          </cell>
          <cell r="BK107" t="str">
            <v>Fortalecimiento a espacios (instancias) de participación para los grupos étnicos en las 20 localidades de Bogotá</v>
          </cell>
          <cell r="BL107" t="str">
            <v>Otros servicios profesionales, técnicos y empresariales n.c.p.</v>
          </cell>
          <cell r="BM107" t="str">
            <v>O232020200883990</v>
          </cell>
          <cell r="CD107">
            <v>110</v>
          </cell>
          <cell r="CE107">
            <v>44966</v>
          </cell>
          <cell r="CF107">
            <v>24000000</v>
          </cell>
          <cell r="CS107" t="str">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107" t="str">
            <v>1 - Implementar el 100% de la estrategia de
fortalecimiento y promoción de capacidades
organizativas, democráticas y de reconocimiento de
las formas propias de participación en los espacios
(instancias) Ëtnicas</v>
          </cell>
          <cell r="CU107" t="str">
            <v>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v>
          </cell>
          <cell r="CV107">
            <v>44965</v>
          </cell>
          <cell r="CW107">
            <v>44966</v>
          </cell>
          <cell r="CX107">
            <v>2023</v>
          </cell>
          <cell r="CY107">
            <v>2</v>
          </cell>
          <cell r="CZ107">
            <v>9</v>
          </cell>
          <cell r="DB107">
            <v>5</v>
          </cell>
          <cell r="DD107">
            <v>2023</v>
          </cell>
          <cell r="DE107">
            <v>7</v>
          </cell>
          <cell r="DF107">
            <v>8</v>
          </cell>
          <cell r="DG107">
            <v>45115</v>
          </cell>
          <cell r="DH107">
            <v>150</v>
          </cell>
        </row>
        <row r="108">
          <cell r="D108">
            <v>106</v>
          </cell>
          <cell r="E108">
            <v>80037526</v>
          </cell>
          <cell r="F108">
            <v>3</v>
          </cell>
          <cell r="G108" t="str">
            <v>DANNY ALEXIS RAMIREZ JARAMILLO</v>
          </cell>
          <cell r="H108" t="str">
            <v>calle 43a #9-26 apto 601</v>
          </cell>
          <cell r="I108">
            <v>7533429</v>
          </cell>
          <cell r="J108" t="str">
            <v>ramirez_danny@hotmail.com</v>
          </cell>
          <cell r="K108" t="str">
            <v>NO APLICA</v>
          </cell>
          <cell r="L108" t="str">
            <v>NO APLICA</v>
          </cell>
          <cell r="M108" t="str">
            <v>HOMBRE</v>
          </cell>
          <cell r="N108" t="str">
            <v>MASCULINO</v>
          </cell>
          <cell r="O108" t="str">
            <v>NO</v>
          </cell>
          <cell r="P108" t="str">
            <v>NO</v>
          </cell>
          <cell r="Q108">
            <v>29369</v>
          </cell>
          <cell r="R108">
            <v>42</v>
          </cell>
          <cell r="S108" t="str">
            <v>NACIONAL</v>
          </cell>
          <cell r="T108" t="str">
            <v>Título profesional en Ciencia
Política o Relaciones
Internacionales o afines con
título de posgrado a nivel de
maestría o superior o su
equivalencia</v>
          </cell>
          <cell r="U108" t="str">
            <v>POLITÓLOGO
Universidad del Rosario
Según diploma del 27 de abril de
2004</v>
          </cell>
          <cell r="V108">
            <v>106</v>
          </cell>
          <cell r="W108">
            <v>104720000</v>
          </cell>
          <cell r="X108">
            <v>44942</v>
          </cell>
          <cell r="Y108">
            <v>7688</v>
          </cell>
          <cell r="Z108" t="str">
            <v>Gobierno Abierto</v>
          </cell>
          <cell r="AA108">
            <v>51</v>
          </cell>
          <cell r="AB108" t="str">
            <v>Propósito 5: Construir Bogotá - Región con gobierno abierto, transparente y ciudadanía consciente</v>
          </cell>
          <cell r="AC108" t="str">
            <v>O23011605510000007688</v>
          </cell>
          <cell r="BJ108" t="str">
            <v>1 1. Inversión</v>
          </cell>
          <cell r="BK108" t="str">
            <v>Fortalecimiento de las capacidades democráticas de la ciudadanía para la participación incidente y la gobernanza, con enfoque de innovación social, en Bogotá.</v>
          </cell>
          <cell r="BL108" t="str">
            <v>Otros servicios profesionales, técnicos y empresariales n.c.p.</v>
          </cell>
          <cell r="BM108" t="str">
            <v>O232020200883990</v>
          </cell>
          <cell r="CD108">
            <v>111</v>
          </cell>
          <cell r="CE108">
            <v>44966</v>
          </cell>
          <cell r="CF108">
            <v>102181333</v>
          </cell>
          <cell r="CS108" t="str">
            <v>423 - Implementar un laboratorio de
innovación social sobre gobernabilidad social,
derechos humanos y participación ciudadana</v>
          </cell>
          <cell r="CT108" t="str">
            <v>2 - Implementar 100% la estrategia de gestión
de conocimiento asociado a buenas prácticas y
lecciones aprendidas en los escenarios de Co-
Creación y Colaboración</v>
          </cell>
          <cell r="CU108" t="str">
            <v>Prestar los servicios profesionales, de manera temporal y con autonomía técnica y
administrativa para el direccionamiento, fortalecimiento y seguimiento del
Particilab.</v>
          </cell>
          <cell r="CV108">
            <v>44965</v>
          </cell>
          <cell r="CW108">
            <v>44966</v>
          </cell>
          <cell r="CX108">
            <v>2023</v>
          </cell>
          <cell r="CY108">
            <v>2</v>
          </cell>
          <cell r="CZ108">
            <v>9</v>
          </cell>
          <cell r="DB108">
            <v>10</v>
          </cell>
          <cell r="DC108">
            <v>22</v>
          </cell>
          <cell r="DD108">
            <v>2023</v>
          </cell>
          <cell r="DE108">
            <v>12</v>
          </cell>
          <cell r="DF108">
            <v>30</v>
          </cell>
          <cell r="DG108">
            <v>45290</v>
          </cell>
          <cell r="DH108">
            <v>322</v>
          </cell>
        </row>
        <row r="109">
          <cell r="D109">
            <v>107</v>
          </cell>
          <cell r="E109">
            <v>1007157049</v>
          </cell>
          <cell r="F109">
            <v>1</v>
          </cell>
          <cell r="G109" t="str">
            <v>ANGELY DANIELA GARCIA BOHORQUEZ</v>
          </cell>
          <cell r="H109" t="str">
            <v>KR 72 B 7 A 41</v>
          </cell>
          <cell r="I109">
            <v>3165294500</v>
          </cell>
          <cell r="J109" t="str">
            <v>angelyg838@gmail.com</v>
          </cell>
          <cell r="K109" t="str">
            <v>No Aplica</v>
          </cell>
          <cell r="L109" t="str">
            <v>No Aplica</v>
          </cell>
          <cell r="M109" t="str">
            <v>Mujer</v>
          </cell>
          <cell r="N109" t="str">
            <v>Femenino</v>
          </cell>
          <cell r="O109" t="str">
            <v>No Aplica</v>
          </cell>
          <cell r="P109" t="str">
            <v>No</v>
          </cell>
          <cell r="Q109">
            <v>37651</v>
          </cell>
          <cell r="R109">
            <v>20</v>
          </cell>
          <cell r="S109" t="str">
            <v>Nacional</v>
          </cell>
          <cell r="T109" t="str">
            <v>Título de Bachiller o su
equivalencia</v>
          </cell>
          <cell r="U109" t="str">
            <v>BACHILLER ACADEMICO
Colegio Cundinamarca
Según diploma del 27 de
noviembre de 2020</v>
          </cell>
          <cell r="V109">
            <v>267</v>
          </cell>
          <cell r="W109">
            <v>14532000</v>
          </cell>
          <cell r="X109">
            <v>44953</v>
          </cell>
          <cell r="Y109">
            <v>0</v>
          </cell>
          <cell r="Z109" t="str">
            <v>NO APLICA</v>
          </cell>
          <cell r="AA109">
            <v>0</v>
          </cell>
          <cell r="AB109" t="str">
            <v>NO APLICA</v>
          </cell>
          <cell r="AC109" t="str">
            <v>O21202020080585954</v>
          </cell>
          <cell r="BJ109" t="str">
            <v>2 2. Funcionamiento</v>
          </cell>
          <cell r="BK109" t="str">
            <v>Servicios de preparación de documentos y otros servicios especializados de apoyo a oficina</v>
          </cell>
          <cell r="BL109" t="str">
            <v>No aplica para gastos de funcionamiento</v>
          </cell>
          <cell r="BM109" t="str">
            <v>No aplica para gastos de funcionamiento</v>
          </cell>
          <cell r="CD109">
            <v>113</v>
          </cell>
          <cell r="CE109">
            <v>44966</v>
          </cell>
          <cell r="CF109">
            <v>14532000</v>
          </cell>
          <cell r="CS109" t="str">
            <v>No aplica para gastos de funcionamiento</v>
          </cell>
          <cell r="CT109" t="str">
            <v>No aplica para gastos de funcionamiento</v>
          </cell>
          <cell r="CU109" t="str">
            <v>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v>
          </cell>
          <cell r="CV109">
            <v>44965</v>
          </cell>
          <cell r="CW109">
            <v>44967</v>
          </cell>
          <cell r="CX109">
            <v>2023</v>
          </cell>
          <cell r="CY109">
            <v>2</v>
          </cell>
          <cell r="CZ109">
            <v>10</v>
          </cell>
          <cell r="DB109">
            <v>7</v>
          </cell>
          <cell r="DD109">
            <v>2023</v>
          </cell>
          <cell r="DE109">
            <v>9</v>
          </cell>
          <cell r="DF109">
            <v>9</v>
          </cell>
          <cell r="DG109">
            <v>45178</v>
          </cell>
          <cell r="DH109">
            <v>210</v>
          </cell>
        </row>
        <row r="110">
          <cell r="D110">
            <v>108</v>
          </cell>
          <cell r="E110">
            <v>1094273792</v>
          </cell>
          <cell r="F110">
            <v>9</v>
          </cell>
          <cell r="G110" t="str">
            <v>EDUARDO ERNESTO JAIMES VILLAMIZAR</v>
          </cell>
          <cell r="H110" t="str">
            <v>Trasversal 13A bis B 32C 15 SUR</v>
          </cell>
          <cell r="I110">
            <v>3125280198</v>
          </cell>
          <cell r="J110" t="str">
            <v>eduardojaimesvill23@hotmail.com</v>
          </cell>
          <cell r="K110" t="str">
            <v>NO APLICA</v>
          </cell>
          <cell r="L110" t="str">
            <v>NO APLICA</v>
          </cell>
          <cell r="M110" t="str">
            <v>HOMBRE</v>
          </cell>
          <cell r="N110" t="str">
            <v>MASCULINO</v>
          </cell>
          <cell r="O110" t="str">
            <v>NO</v>
          </cell>
          <cell r="P110" t="str">
            <v>NO</v>
          </cell>
          <cell r="Q110">
            <v>34630</v>
          </cell>
          <cell r="R110">
            <v>28</v>
          </cell>
          <cell r="S110" t="str">
            <v>NACIONAL</v>
          </cell>
          <cell r="T110" t="str">
            <v>Título profesional en las áreas de
administración, economía, contaduría
y afines o su equivalencia.</v>
          </cell>
          <cell r="U110" t="str">
            <v>CONTADOR PÚBLICO
Universidad de Pamplona
Diploma del 22 de Septiembre de
2017</v>
          </cell>
          <cell r="V110">
            <v>286</v>
          </cell>
          <cell r="W110">
            <v>24009300</v>
          </cell>
          <cell r="X110">
            <v>44957</v>
          </cell>
          <cell r="Y110">
            <v>0</v>
          </cell>
          <cell r="Z110" t="str">
            <v>NO APLICA</v>
          </cell>
          <cell r="AA110">
            <v>0</v>
          </cell>
          <cell r="AB110" t="str">
            <v>NO APLICA</v>
          </cell>
          <cell r="AC110" t="str">
            <v>O21202020080383990</v>
          </cell>
          <cell r="BJ110" t="str">
            <v>2 2. Funcionamiento</v>
          </cell>
          <cell r="BK110" t="str">
            <v>Otros servicios profesionales, técnicos y empresariales n.c.p.</v>
          </cell>
          <cell r="BL110" t="str">
            <v>No aplica para gastos de Funcionamiento</v>
          </cell>
          <cell r="BM110" t="str">
            <v>No aplica para gastos de Funcionamiento</v>
          </cell>
          <cell r="CD110">
            <v>109</v>
          </cell>
          <cell r="CE110">
            <v>44965</v>
          </cell>
          <cell r="CF110">
            <v>24009300</v>
          </cell>
          <cell r="CS110" t="str">
            <v>No aplica para gastos de funcionamiento</v>
          </cell>
          <cell r="CT110" t="str">
            <v>No aplica para gastos de funcionamiento</v>
          </cell>
          <cell r="CU110" t="str">
            <v>Prestar los servicios profesionales de manera temporal, con autonomía técnica y
administrativa para acompañar al proceso de gestión financiera del Instituto, en la
ejecución de los procedimientos propios de la Tesorería.</v>
          </cell>
          <cell r="CV110">
            <v>44965</v>
          </cell>
          <cell r="CW110">
            <v>44966</v>
          </cell>
          <cell r="CX110">
            <v>2023</v>
          </cell>
          <cell r="CY110">
            <v>2</v>
          </cell>
          <cell r="CZ110">
            <v>9</v>
          </cell>
          <cell r="DB110">
            <v>7</v>
          </cell>
          <cell r="DD110">
            <v>2023</v>
          </cell>
          <cell r="DE110">
            <v>9</v>
          </cell>
          <cell r="DF110">
            <v>8</v>
          </cell>
          <cell r="DG110">
            <v>45177</v>
          </cell>
          <cell r="DH110">
            <v>210</v>
          </cell>
        </row>
        <row r="111">
          <cell r="D111">
            <v>109</v>
          </cell>
          <cell r="E111">
            <v>1032359480</v>
          </cell>
          <cell r="F111">
            <v>1</v>
          </cell>
          <cell r="G111" t="str">
            <v>LADY CAROLINA VARGAS RODRIGUEZ</v>
          </cell>
          <cell r="H111" t="str">
            <v>calle 8 sur # 32 a 60</v>
          </cell>
          <cell r="I111">
            <v>2870588</v>
          </cell>
          <cell r="J111" t="str">
            <v>karito1941.cv@gmail.com</v>
          </cell>
          <cell r="K111" t="str">
            <v>NO APLICA</v>
          </cell>
          <cell r="L111" t="str">
            <v>NO APLICA</v>
          </cell>
          <cell r="M111" t="str">
            <v>MUJER</v>
          </cell>
          <cell r="N111" t="str">
            <v>FEMENINO</v>
          </cell>
          <cell r="O111" t="str">
            <v>NO</v>
          </cell>
          <cell r="P111" t="str">
            <v>NO</v>
          </cell>
          <cell r="Q111">
            <v>31490</v>
          </cell>
          <cell r="R111">
            <v>37</v>
          </cell>
          <cell r="S111" t="str">
            <v>NACIONAL</v>
          </cell>
          <cell r="T111" t="str">
            <v>Título profesional en el área de conocimiento
de la economía,
administración o contaduría y afines con
título de posgrado al nivel de especialización
o su equivalencia</v>
          </cell>
          <cell r="U111" t="str">
            <v>Administrador de Empresas
Fundación Universitaria San Martín
Según diploma del 1 de octubre de 2014
Especialista en Formulación y Evaluación
Social y Económica de Proyectos
Universidad Católica de
Colombia
Según diploma del 7 de abril de 2016</v>
          </cell>
          <cell r="V111">
            <v>293</v>
          </cell>
          <cell r="W111">
            <v>30282000</v>
          </cell>
          <cell r="X111">
            <v>44959</v>
          </cell>
          <cell r="Y111">
            <v>7712</v>
          </cell>
          <cell r="Z111" t="str">
            <v>Gestión pública efectiva</v>
          </cell>
          <cell r="AA111">
            <v>56</v>
          </cell>
          <cell r="AB111" t="str">
            <v>Propósito 5: Construir Bogotá - Región con gobierno abierto, transparente y ciudadanía consciente</v>
          </cell>
          <cell r="AC111" t="str">
            <v>O23011605560000007712</v>
          </cell>
          <cell r="BJ111" t="str">
            <v>1 1. Inversión</v>
          </cell>
          <cell r="BK111" t="str">
            <v>Fortalecimiento Institucional de la Gestión Administrativa del Instituto Distrital de la Participación y Acción Comunal Bogotá</v>
          </cell>
          <cell r="BL111" t="str">
            <v>Otros servicios profesionales, técnicos y empresariales n.c.p.</v>
          </cell>
          <cell r="BM111" t="str">
            <v>O232020200883990</v>
          </cell>
          <cell r="CD111">
            <v>112</v>
          </cell>
          <cell r="CE111">
            <v>44966</v>
          </cell>
          <cell r="CF111">
            <v>30282000</v>
          </cell>
          <cell r="CS111" t="str">
            <v>526 - Implementar una (1) estrategia para
fortalecer la capacidad operativa y de
gestión administrativa del Sector Gobierno</v>
          </cell>
          <cell r="CT111" t="str">
            <v>1 - Fortalecer 100 % los procesos de la
entidad administrativa y operativamente</v>
          </cell>
          <cell r="CU111" t="str">
            <v>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v>
          </cell>
          <cell r="CV111">
            <v>44965</v>
          </cell>
          <cell r="CW111">
            <v>44966</v>
          </cell>
          <cell r="CX111">
            <v>2023</v>
          </cell>
          <cell r="CY111">
            <v>2</v>
          </cell>
          <cell r="CZ111">
            <v>9</v>
          </cell>
          <cell r="DB111">
            <v>7</v>
          </cell>
          <cell r="DD111">
            <v>2023</v>
          </cell>
          <cell r="DE111">
            <v>9</v>
          </cell>
          <cell r="DF111">
            <v>8</v>
          </cell>
          <cell r="DG111">
            <v>45177</v>
          </cell>
          <cell r="DH111">
            <v>210</v>
          </cell>
        </row>
        <row r="112">
          <cell r="D112">
            <v>110</v>
          </cell>
          <cell r="E112">
            <v>1023939719</v>
          </cell>
          <cell r="F112">
            <v>2</v>
          </cell>
          <cell r="G112" t="str">
            <v>CLAUDIA PATRICIA MORALES CIFUENTES</v>
          </cell>
          <cell r="H112" t="str">
            <v>DG 47 SUR 12 93 ESTE</v>
          </cell>
          <cell r="I112">
            <v>3450304</v>
          </cell>
          <cell r="J112" t="str">
            <v>abogada.claudiam@gmail.com</v>
          </cell>
          <cell r="K112" t="str">
            <v xml:space="preserve"> NO APLICA</v>
          </cell>
          <cell r="L112" t="str">
            <v xml:space="preserve"> NO APLICA</v>
          </cell>
          <cell r="M112" t="str">
            <v>MUJER</v>
          </cell>
          <cell r="N112" t="str">
            <v>FEMENINO</v>
          </cell>
          <cell r="O112" t="str">
            <v>NO</v>
          </cell>
          <cell r="P112" t="str">
            <v>NO</v>
          </cell>
          <cell r="Q112">
            <v>34688</v>
          </cell>
          <cell r="R112">
            <v>28</v>
          </cell>
          <cell r="S112" t="str">
            <v>NACIONAL</v>
          </cell>
          <cell r="T112" t="str">
            <v>Título profesional en las áreas de ciencias
sociales y humanas o economía,
administración, contaduría y/o afines o su
equivalencia</v>
          </cell>
          <cell r="U112" t="str">
            <v>ABOGADA
Corporación Universitaria Republicana
Según diploma del 22 de marzo del 2019</v>
          </cell>
          <cell r="V112">
            <v>113</v>
          </cell>
          <cell r="W112">
            <v>28000000</v>
          </cell>
          <cell r="X112">
            <v>44942</v>
          </cell>
          <cell r="Y112">
            <v>7685</v>
          </cell>
          <cell r="Z112" t="str">
            <v>Gobierno Abierto</v>
          </cell>
          <cell r="AA112">
            <v>51</v>
          </cell>
          <cell r="AB112" t="str">
            <v>Propósito 5: Construir Bogotá - Región con gobierno abierto, transparente y ciudadanía consciente</v>
          </cell>
          <cell r="AC112" t="str">
            <v>O23011605510000007685</v>
          </cell>
          <cell r="BJ112" t="str">
            <v>1 1. Inversión</v>
          </cell>
          <cell r="BK112" t="str">
            <v>Modernización del modelo de gestión y tecnológico de las Organizaciones Comunales y de Propiedad Horizontal para el ejercicio de la democracia activa digital en el Siglo XXI. Bogotá.</v>
          </cell>
          <cell r="BL112" t="str">
            <v>Otros servicios de la administración pública n.c.p.</v>
          </cell>
          <cell r="BM112" t="str">
            <v>O232020200991119</v>
          </cell>
          <cell r="CD112">
            <v>116</v>
          </cell>
          <cell r="CE112">
            <v>44967</v>
          </cell>
          <cell r="CF112">
            <v>2800000</v>
          </cell>
          <cell r="CS112" t="str">
            <v>424 - Implementar una (1) estrategia para
fortalecer a las organizaciones comunales,
sociales, comunitarias, de propiedad horizontal e
instancias de participación promocionando la
inclusión y el liderazgo de nuevas ciudadanías</v>
          </cell>
          <cell r="CT112" t="str">
            <v>4 - Realizar 7173 Acciones de Fortalecimiento a
Organizaciones Comunales de Primer y Segundo
Grado y de Propiedad Horizontal en el Distrito
Capital</v>
          </cell>
          <cell r="CU112" t="str">
            <v>Prestar los servicios profesionales de forma temporal con autonomía técnica y
administrativa para realizar actividades transversales y acompañamiento en
territorio en el marco del proyecto de inversión 7685</v>
          </cell>
          <cell r="CV112">
            <v>44966</v>
          </cell>
          <cell r="CW112">
            <v>44967</v>
          </cell>
          <cell r="CX112">
            <v>2023</v>
          </cell>
          <cell r="CY112">
            <v>2</v>
          </cell>
          <cell r="CZ112">
            <v>10</v>
          </cell>
          <cell r="DB112">
            <v>7</v>
          </cell>
          <cell r="DD112">
            <v>2023</v>
          </cell>
          <cell r="DE112">
            <v>9</v>
          </cell>
          <cell r="DF112">
            <v>9</v>
          </cell>
          <cell r="DG112">
            <v>45178</v>
          </cell>
          <cell r="DH112">
            <v>210</v>
          </cell>
        </row>
        <row r="113">
          <cell r="D113">
            <v>111</v>
          </cell>
          <cell r="E113">
            <v>1066174920</v>
          </cell>
          <cell r="F113">
            <v>9</v>
          </cell>
          <cell r="G113" t="str">
            <v>ELKIN DAVID SARMIENTO MONTIEL</v>
          </cell>
          <cell r="H113" t="str">
            <v>KR 91161B 30 BL 5 AP 401</v>
          </cell>
          <cell r="I113">
            <v>8190675</v>
          </cell>
          <cell r="J113" t="str">
            <v>elkinsarmiento363@gmail.com</v>
          </cell>
          <cell r="K113" t="str">
            <v>NO APLICA</v>
          </cell>
          <cell r="L113" t="str">
            <v>NO APLICA</v>
          </cell>
          <cell r="M113" t="str">
            <v>HOMBRE</v>
          </cell>
          <cell r="N113" t="str">
            <v>MASCULINO</v>
          </cell>
          <cell r="O113" t="str">
            <v>NO</v>
          </cell>
          <cell r="P113" t="str">
            <v>NO</v>
          </cell>
          <cell r="Q113">
            <v>35115</v>
          </cell>
          <cell r="R113">
            <v>27</v>
          </cell>
          <cell r="S113" t="str">
            <v>NACIONAL</v>
          </cell>
          <cell r="T113" t="str">
            <v>Título profesional en las áreas de
ciencias sociales y humanas o
economía, administración, contaduría
y/o afines o su equivalencia</v>
          </cell>
          <cell r="U113" t="str">
            <v>POLITÓLOGO
Universidad de los Andes
Según acta de grado del 5 de abril de
2019</v>
          </cell>
          <cell r="V113">
            <v>99</v>
          </cell>
          <cell r="W113">
            <v>28000000</v>
          </cell>
          <cell r="X113">
            <v>44939</v>
          </cell>
          <cell r="Y113">
            <v>7685</v>
          </cell>
          <cell r="Z113" t="str">
            <v>Gobierno Abierto</v>
          </cell>
          <cell r="AA113">
            <v>51</v>
          </cell>
          <cell r="AB113" t="str">
            <v>Propósito 5: Construir Bogotá - Región con gobierno abierto, transparente y ciudadanía consciente</v>
          </cell>
          <cell r="AC113" t="str">
            <v>O23011605510000007685</v>
          </cell>
          <cell r="BJ113" t="str">
            <v>1 1. Inversión</v>
          </cell>
          <cell r="BK113" t="str">
            <v>Modernización del modelo de gestión y tecnológico de las Organizaciones Comunales y de Propiedad Horizontal para el ejercicio de la democracia activa digital en el Siglo XXI. Bogotá.</v>
          </cell>
          <cell r="BL113" t="str">
            <v>Otros servicios de la administración pública n.c.p.</v>
          </cell>
          <cell r="BM113" t="str">
            <v>O232020200991119</v>
          </cell>
          <cell r="CD113">
            <v>118</v>
          </cell>
          <cell r="CE113">
            <v>44967</v>
          </cell>
          <cell r="CF113">
            <v>28000000</v>
          </cell>
          <cell r="CS113" t="str">
            <v>424 - Implementar una (1) estrategia para fortalecer a
las organizaciones comunales, sociales, comunitarias,
de propiedad horizontal e instancias de participación
promocionando la inclusión y el liderazgo de nuevas
ciudadanías</v>
          </cell>
          <cell r="CT113" t="str">
            <v>4 - Realizar 7173 Acciones de Fortalecimiento a
Organizaciones Comunales de Primer y Segundo
Grado y de Propiedad Horizontal en el Distrito Capital</v>
          </cell>
          <cell r="CU113" t="str">
            <v>Prestar los servicios profesionales de forma temporal con autonomía técnica y
administrativa para realizar actividades transversales y acompañamiento en
territorio en el marco del proyecto de inversión 7685</v>
          </cell>
          <cell r="CV113">
            <v>44966</v>
          </cell>
          <cell r="CW113">
            <v>44967</v>
          </cell>
          <cell r="CX113">
            <v>2023</v>
          </cell>
          <cell r="CY113">
            <v>2</v>
          </cell>
          <cell r="CZ113">
            <v>10</v>
          </cell>
          <cell r="DB113">
            <v>7</v>
          </cell>
          <cell r="DD113">
            <v>2023</v>
          </cell>
          <cell r="DE113">
            <v>9</v>
          </cell>
          <cell r="DF113">
            <v>9</v>
          </cell>
          <cell r="DG113">
            <v>45178</v>
          </cell>
          <cell r="DH113">
            <v>210</v>
          </cell>
        </row>
        <row r="114">
          <cell r="D114">
            <v>112</v>
          </cell>
          <cell r="E114">
            <v>1026282358</v>
          </cell>
          <cell r="F114">
            <v>6</v>
          </cell>
          <cell r="G114" t="str">
            <v>YENNY KATHERINE CALDERON FIERRO</v>
          </cell>
          <cell r="H114" t="str">
            <v>CR 5 32 39 AP 205 BRR SAN MARTIN</v>
          </cell>
          <cell r="I114">
            <v>3115592546</v>
          </cell>
          <cell r="J114" t="str">
            <v>katherinefierro@hotmail.com</v>
          </cell>
          <cell r="K114" t="str">
            <v>NO APLICA</v>
          </cell>
          <cell r="L114" t="str">
            <v>NO APLICA</v>
          </cell>
          <cell r="M114" t="str">
            <v>MUJER</v>
          </cell>
          <cell r="N114" t="str">
            <v>FEMENINO</v>
          </cell>
          <cell r="O114" t="str">
            <v>NO</v>
          </cell>
          <cell r="P114" t="str">
            <v>NO</v>
          </cell>
          <cell r="Q114">
            <v>33978</v>
          </cell>
          <cell r="R114">
            <v>30</v>
          </cell>
          <cell r="S114" t="str">
            <v>NACIONAL</v>
          </cell>
          <cell r="T114" t="str">
            <v>Título de formación técnica o aprobación de
cuatro (4) semestres de formación
profesional o aprobación del 40% del
pensum académico de formación profesional
en las áreas de administración, economía,
contaduría y afines o su equivalencia</v>
          </cell>
          <cell r="U114" t="str">
            <v>TÉCNICO EN DOCUMENTACIÓN Y
REGISTRO DE OPERACIONES
CONTABLES
Servicio Nacional de Aprendizaje SENA
Según acta de grado del 04 de noviembre
de 2010</v>
          </cell>
          <cell r="V114">
            <v>284</v>
          </cell>
          <cell r="W114">
            <v>20909000</v>
          </cell>
          <cell r="X114">
            <v>44957</v>
          </cell>
          <cell r="Y114">
            <v>0</v>
          </cell>
          <cell r="Z114" t="str">
            <v>NO APLICA</v>
          </cell>
          <cell r="AA114">
            <v>0</v>
          </cell>
          <cell r="AB114" t="str">
            <v>NO APLICA</v>
          </cell>
          <cell r="AC114" t="str">
            <v>O21202020080585954</v>
          </cell>
          <cell r="BJ114" t="str">
            <v>2 2. Funcionamiento</v>
          </cell>
          <cell r="BK114" t="str">
            <v>Servicios de preparación de documentos y otros servicios especializados de apoyo a oficina</v>
          </cell>
          <cell r="BL114" t="str">
            <v>No aplica para gastos de funcionamiento</v>
          </cell>
          <cell r="BM114" t="str">
            <v>No aplica para gastos de funcionamiento</v>
          </cell>
          <cell r="CD114">
            <v>121</v>
          </cell>
          <cell r="CE114">
            <v>44967</v>
          </cell>
          <cell r="CF114">
            <v>20909000</v>
          </cell>
          <cell r="CS114" t="str">
            <v>No aplica para gastos de funcionamiento</v>
          </cell>
          <cell r="CT114" t="str">
            <v>No aplica para gastos de funcionamiento</v>
          </cell>
          <cell r="CU114" t="str">
            <v>Prestar los servicios de apoyo a la gestión de manera temporal, con autonomía
técnica y administrativa, para desarrollar las actividades operativas en
cumplimiento de los procedimientos de la Tesorería del Instituto Distrital de la
Participación y Acción Comunal (IDPAC)</v>
          </cell>
          <cell r="CV114">
            <v>44966</v>
          </cell>
          <cell r="CW114">
            <v>44970</v>
          </cell>
          <cell r="CX114">
            <v>2023</v>
          </cell>
          <cell r="CY114">
            <v>2</v>
          </cell>
          <cell r="CZ114">
            <v>13</v>
          </cell>
          <cell r="DB114">
            <v>7</v>
          </cell>
          <cell r="DD114">
            <v>2023</v>
          </cell>
          <cell r="DE114">
            <v>9</v>
          </cell>
          <cell r="DF114">
            <v>12</v>
          </cell>
          <cell r="DG114">
            <v>45181</v>
          </cell>
          <cell r="DH114">
            <v>210</v>
          </cell>
        </row>
        <row r="115">
          <cell r="D115">
            <v>113</v>
          </cell>
          <cell r="E115">
            <v>52858338</v>
          </cell>
          <cell r="F115">
            <v>6</v>
          </cell>
          <cell r="G115" t="str">
            <v>Zulma Jinneth Monroy Hernández</v>
          </cell>
          <cell r="H115" t="str">
            <v>Cl 127C 2B-80</v>
          </cell>
          <cell r="I115">
            <v>7521175</v>
          </cell>
          <cell r="J115" t="str">
            <v>zmonroy@participacionbogota.gov.co</v>
          </cell>
          <cell r="K115" t="str">
            <v>NO APLICA</v>
          </cell>
          <cell r="L115" t="str">
            <v>NO APLICA</v>
          </cell>
          <cell r="M115" t="str">
            <v>MUJER</v>
          </cell>
          <cell r="N115" t="str">
            <v>FEMENINO</v>
          </cell>
          <cell r="O115" t="str">
            <v>NO</v>
          </cell>
          <cell r="P115" t="str">
            <v>NO</v>
          </cell>
          <cell r="Q115">
            <v>29724</v>
          </cell>
          <cell r="R115">
            <v>41</v>
          </cell>
          <cell r="S115" t="str">
            <v>NACIONAL</v>
          </cell>
          <cell r="T115" t="str">
            <v>Título profesional en ciencias
sociales y humanas con título de
posgrado a nivel de especialización
o su equivalencia.</v>
          </cell>
          <cell r="U115" t="str">
            <v>PSICOLOGA
Universidad Catolica de Colombia
Según acta de grado de 28 de
marzo de 2008.
ESPECIALISTA EN PSICOLOGÍA DEL
DEPORTE Y EL EJERCICIO
Universidad El Bosque
Según acta de grado del 06 de
septiembre de 2012</v>
          </cell>
          <cell r="V115">
            <v>238</v>
          </cell>
          <cell r="W115">
            <v>18584000</v>
          </cell>
          <cell r="X115">
            <v>44951</v>
          </cell>
          <cell r="Y115">
            <v>7796</v>
          </cell>
          <cell r="Z115" t="str">
            <v>Cultura ciudadana para la confianza, la convivencia y la participación desde la vida cotidiana</v>
          </cell>
          <cell r="AA115">
            <v>43</v>
          </cell>
          <cell r="AB115" t="str">
            <v>Propósito 3: Inspirar confianza y legitimidad para vivir sin miedo y ser epicentro de cultura ciudadana, paz y reconciliación</v>
          </cell>
          <cell r="AC115" t="str">
            <v>O23011603430000007796</v>
          </cell>
          <cell r="BJ115" t="str">
            <v>1 1. Inversión</v>
          </cell>
          <cell r="BK115" t="str">
            <v>Construcción de procesos para la convivencia y la participación ciudadana incidente en los asuntos públicos locales, distritales y regionales Bogotá</v>
          </cell>
          <cell r="BL115" t="str">
            <v>Otros servicios profesionales, técnicos y empresariales n.c.p.</v>
          </cell>
          <cell r="BM115" t="str">
            <v>O232020200883990</v>
          </cell>
          <cell r="CD115">
            <v>122</v>
          </cell>
          <cell r="CE115">
            <v>44967</v>
          </cell>
          <cell r="CF115">
            <v>18584000</v>
          </cell>
          <cell r="CS115"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115" t="str">
            <v>Desarrollar 330 acciones e iniciativas juveniles mediante el fortalecimiento de capacidades democráticas y organizativas de los Consejos Locales de juventud y del Consejo Distrital de Juventud</v>
          </cell>
          <cell r="CU115" t="str">
            <v>Prestar los servicios profesionales de manera temporal con autonomía técnica y
administrativa para la coordinación, el desarrollo y el seguimiento del programa de
iniciativas juveniles</v>
          </cell>
          <cell r="CV115">
            <v>44966</v>
          </cell>
          <cell r="CW115">
            <v>44970</v>
          </cell>
          <cell r="CX115">
            <v>2023</v>
          </cell>
          <cell r="CY115">
            <v>2</v>
          </cell>
          <cell r="CZ115">
            <v>13</v>
          </cell>
          <cell r="DB115">
            <v>4</v>
          </cell>
          <cell r="DD115">
            <v>2023</v>
          </cell>
          <cell r="DE115">
            <v>6</v>
          </cell>
          <cell r="DF115">
            <v>12</v>
          </cell>
          <cell r="DG115">
            <v>45089</v>
          </cell>
          <cell r="DH115">
            <v>120</v>
          </cell>
        </row>
        <row r="116">
          <cell r="D116">
            <v>114</v>
          </cell>
          <cell r="E116">
            <v>1030586969</v>
          </cell>
          <cell r="F116">
            <v>6</v>
          </cell>
          <cell r="G116" t="str">
            <v>MICHAEL LEONARDO SOLANO NEUTA</v>
          </cell>
          <cell r="H116" t="str">
            <v>Calle 51sur #79b-15 interior I1 Apto 403</v>
          </cell>
          <cell r="I116">
            <v>3124193388</v>
          </cell>
          <cell r="J116" t="str">
            <v>michaellsn1991130@gmail.com</v>
          </cell>
          <cell r="K116" t="str">
            <v>NO APLICA</v>
          </cell>
          <cell r="L116" t="str">
            <v>NO APLICA</v>
          </cell>
          <cell r="M116" t="str">
            <v>HOMBRE</v>
          </cell>
          <cell r="N116" t="str">
            <v>MASCULINO</v>
          </cell>
          <cell r="O116" t="str">
            <v>NO</v>
          </cell>
          <cell r="P116" t="str">
            <v>NO</v>
          </cell>
          <cell r="Q116">
            <v>33268</v>
          </cell>
          <cell r="R116">
            <v>32</v>
          </cell>
          <cell r="S116" t="str">
            <v>NACIONAL</v>
          </cell>
          <cell r="T116" t="str">
            <v>Título profesional en ciencias de la
educación y afines o su
equivalencia.</v>
          </cell>
          <cell r="U116" t="str">
            <v>LICENCIATURA EN DEPORTE EMPRESA
Universidad Pedagogica Nacional
Según Acta de Grado del 20
de Diciembre de 2017</v>
          </cell>
          <cell r="V116">
            <v>213</v>
          </cell>
          <cell r="W116">
            <v>25956000</v>
          </cell>
          <cell r="X116">
            <v>44946</v>
          </cell>
          <cell r="Y116">
            <v>7796</v>
          </cell>
          <cell r="Z116" t="str">
            <v>Cultura ciudadana para la confianza, la convivencia y la participación desde la vida cotidiana</v>
          </cell>
          <cell r="AA116">
            <v>43</v>
          </cell>
          <cell r="AB116" t="str">
            <v>Propósito 3: Inspirar confianza y legitimidad para vivir sin miedo y ser epicentro de cultura ciudadana, paz y reconciliación</v>
          </cell>
          <cell r="AC116" t="str">
            <v>O23011603430000007796</v>
          </cell>
          <cell r="BJ116" t="str">
            <v>1 1. Inversión</v>
          </cell>
          <cell r="BK116" t="str">
            <v>Construcción de procesos para la convivencia y la participación ciudadana incidente en los asuntos públicos locales, distritales y regionales Bogotá</v>
          </cell>
          <cell r="BL116" t="str">
            <v>Otros servicios de la administración pública n.c.p.</v>
          </cell>
          <cell r="BM116" t="str">
            <v>O232020200991119</v>
          </cell>
          <cell r="CD116">
            <v>119</v>
          </cell>
          <cell r="CE116">
            <v>44967</v>
          </cell>
          <cell r="CF116">
            <v>25956000</v>
          </cell>
          <cell r="CS116" t="str">
            <v>329 - Implementar una (1) estrategia para
promover expresiones y acciones diversas e
innovadoras de participación ciudadana y social
para aportar a sujetos y procesos activos en la
sostenibilidad del nuevo contrato social</v>
          </cell>
          <cell r="CT116" t="str">
            <v>3 - Realizar 290 obras con saldo pedagógico para
el cuidado de incidencia ciudadana</v>
          </cell>
          <cell r="CU116" t="str">
            <v>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v>
          </cell>
          <cell r="CV116">
            <v>44966</v>
          </cell>
          <cell r="CW116">
            <v>44967</v>
          </cell>
          <cell r="CX116">
            <v>2023</v>
          </cell>
          <cell r="CY116">
            <v>2</v>
          </cell>
          <cell r="CZ116">
            <v>10</v>
          </cell>
          <cell r="DB116">
            <v>7</v>
          </cell>
          <cell r="DD116">
            <v>2023</v>
          </cell>
          <cell r="DE116">
            <v>9</v>
          </cell>
          <cell r="DF116">
            <v>9</v>
          </cell>
          <cell r="DG116">
            <v>45178</v>
          </cell>
          <cell r="DH116">
            <v>210</v>
          </cell>
        </row>
        <row r="117">
          <cell r="D117">
            <v>115</v>
          </cell>
          <cell r="E117">
            <v>52744078</v>
          </cell>
          <cell r="F117">
            <v>6</v>
          </cell>
          <cell r="G117" t="str">
            <v>ROSMIRA ELIZABETH ESPINOSA RAMIREZ</v>
          </cell>
          <cell r="H117" t="str">
            <v>KRA 22 30-41 SUR</v>
          </cell>
          <cell r="I117">
            <v>7003904</v>
          </cell>
          <cell r="J117" t="str">
            <v>elyespi@yahoo.com</v>
          </cell>
          <cell r="K117" t="str">
            <v>NO APLICA</v>
          </cell>
          <cell r="L117" t="str">
            <v>NO APLICA</v>
          </cell>
          <cell r="M117" t="str">
            <v>MUJER</v>
          </cell>
          <cell r="N117" t="str">
            <v>FEMENINO</v>
          </cell>
          <cell r="O117" t="str">
            <v>NO</v>
          </cell>
          <cell r="P117" t="str">
            <v>NO</v>
          </cell>
          <cell r="Q117">
            <v>30195</v>
          </cell>
          <cell r="R117">
            <v>40</v>
          </cell>
          <cell r="S117" t="str">
            <v>NACIONAL</v>
          </cell>
          <cell r="T117" t="str">
            <v>Título formación tecnológica o su
equivalencia o aprobación de seis (6)
semestres de formación profesional o
aprobación del 60% del pensum académico
de formación profesional en el área de
economía, administración, contaduría y
afines o ciencias sociales y humanas o su
equivalencia</v>
          </cell>
          <cell r="U117" t="str">
            <v>BACHILLER ACADÉMICO
Centro Educativo Formal Robert Hooke
Según diploma de 8 del mes de diciembre
de 2001</v>
          </cell>
          <cell r="V117">
            <v>93</v>
          </cell>
          <cell r="W117">
            <v>23947000</v>
          </cell>
          <cell r="X117">
            <v>44939</v>
          </cell>
          <cell r="Y117">
            <v>7796</v>
          </cell>
          <cell r="Z117" t="str">
            <v>Cultura ciudadana para la confianza, la convivencia y la participación desde la vida cotidiana</v>
          </cell>
          <cell r="AA117">
            <v>43</v>
          </cell>
          <cell r="AB117" t="str">
            <v>Propósito 3: Inspirar confianza y legitimidad para vivir sin miedo y ser epicentro de cultura ciudadana, paz y reconciliación</v>
          </cell>
          <cell r="AC117" t="str">
            <v>O23011603430000007796</v>
          </cell>
          <cell r="AD117">
            <v>141</v>
          </cell>
          <cell r="AE117">
            <v>10263000</v>
          </cell>
          <cell r="AF117">
            <v>44943</v>
          </cell>
          <cell r="AG117">
            <v>7796</v>
          </cell>
          <cell r="AH117" t="str">
            <v>Cultura ciudadana para la confianza, la convivencia y la participación desde la vida cotidiana</v>
          </cell>
          <cell r="AI117">
            <v>43</v>
          </cell>
          <cell r="AJ117" t="str">
            <v>Propósito 3: Inspirar confianza y legitimidad para vivir sin miedo y ser epicentro de cultura ciudadana, paz y reconciliación</v>
          </cell>
          <cell r="AK117" t="str">
            <v>O23011603430000007796</v>
          </cell>
          <cell r="BJ117" t="str">
            <v>1 1. Inversión</v>
          </cell>
          <cell r="BK117" t="str">
            <v>Construcción de procesos para la convivencia y la participación ciudadana incidente en los asuntos públicos locales, distritales y regionales Bogotá</v>
          </cell>
          <cell r="BL117" t="str">
            <v>Otros servicios profesionales, técnicos y empresariales n.c.p.</v>
          </cell>
          <cell r="BM117" t="str">
            <v>O232020200883990</v>
          </cell>
          <cell r="CD117">
            <v>120</v>
          </cell>
          <cell r="CE117">
            <v>44967</v>
          </cell>
          <cell r="CF117">
            <v>34210000</v>
          </cell>
          <cell r="CS117" t="str">
            <v>329 - Implementar una (1) estrategia para promover expresiones y acciones diversas e innovadoras de participación ciudadana y social para aportar a sujetos y procesos activos en la sostenibilidad del nuevo contrato social</v>
          </cell>
          <cell r="CT117" t="str">
            <v>5 - Implementar 100% la estrategia innovadora que incentive la participación ciudadana</v>
          </cell>
          <cell r="CU117" t="str">
            <v>Prestar los servicios apoyo a la gestión de manera temporal, con autonomía técnica
y administrativa para apoyar la organización de agendas, asuntos administrativos,
logísticos de la Subdirección de Promoción de la Participación</v>
          </cell>
          <cell r="CV117">
            <v>44966</v>
          </cell>
          <cell r="CW117">
            <v>44971</v>
          </cell>
          <cell r="CX117">
            <v>2023</v>
          </cell>
          <cell r="CY117">
            <v>2</v>
          </cell>
          <cell r="CZ117">
            <v>14</v>
          </cell>
          <cell r="DB117">
            <v>10</v>
          </cell>
          <cell r="DD117">
            <v>2023</v>
          </cell>
          <cell r="DE117">
            <v>12</v>
          </cell>
          <cell r="DF117">
            <v>13</v>
          </cell>
          <cell r="DG117">
            <v>45273</v>
          </cell>
          <cell r="DH117">
            <v>300</v>
          </cell>
        </row>
        <row r="118">
          <cell r="D118">
            <v>116</v>
          </cell>
          <cell r="E118">
            <v>53015125</v>
          </cell>
          <cell r="F118">
            <v>0</v>
          </cell>
          <cell r="G118" t="str">
            <v>YURI ANDREA BRAHAM MORENO</v>
          </cell>
          <cell r="H118" t="str">
            <v>Carrera91 #19A29</v>
          </cell>
          <cell r="I118">
            <v>3176399845</v>
          </cell>
          <cell r="J118" t="str">
            <v>a-br-aham@hotmail.com</v>
          </cell>
          <cell r="K118" t="str">
            <v>NO APLICA</v>
          </cell>
          <cell r="L118" t="str">
            <v>NO APLICA</v>
          </cell>
          <cell r="M118" t="str">
            <v>MUJER</v>
          </cell>
          <cell r="N118" t="str">
            <v>FEMENINO</v>
          </cell>
          <cell r="O118" t="str">
            <v>NINGUNO</v>
          </cell>
          <cell r="P118" t="str">
            <v>NO</v>
          </cell>
          <cell r="Q118">
            <v>31005</v>
          </cell>
          <cell r="R118">
            <v>38</v>
          </cell>
          <cell r="S118" t="str">
            <v>NACIONAL</v>
          </cell>
          <cell r="T118" t="str">
            <v>Título profesional en derecho con título
de posgrado a nivel de especialización
y/o su equivalencia</v>
          </cell>
          <cell r="U118" t="str">
            <v>ABOGADA
Universidad Autónoma de Colombia
Según acta de grado del 12 de
septiembre de 2014
Especialista en Contratación Estatal
Universidad Externado de Colombia
Según acta de grado del día 11 de marzo
del 2022</v>
          </cell>
          <cell r="V118">
            <v>328</v>
          </cell>
          <cell r="W118">
            <v>30310000</v>
          </cell>
          <cell r="X118">
            <v>44965</v>
          </cell>
          <cell r="Y118">
            <v>7796</v>
          </cell>
          <cell r="Z118" t="str">
            <v>Cultura ciudadana para la confianza, la convivencia y la participación desde la vida cotidiana</v>
          </cell>
          <cell r="AA118">
            <v>43</v>
          </cell>
          <cell r="AB118" t="str">
            <v>Propósito 3: Inspirar confianza y legitimidad para vivir sin miedo y ser epicentro de cultura ciudadana, paz y reconciliación</v>
          </cell>
          <cell r="AC118" t="str">
            <v>O23011603430000007796</v>
          </cell>
          <cell r="BJ118" t="str">
            <v>1 1. Inversión</v>
          </cell>
          <cell r="BK118" t="str">
            <v>Construcción de procesos para la convivencia y la participación ciudadana incidente en los asuntos públicos locales, distritales y regionales Bogotá</v>
          </cell>
          <cell r="BL118" t="str">
            <v>Otros servicios profesionales, técnicos y empresariales n.c.p.</v>
          </cell>
          <cell r="BM118" t="str">
            <v>O232020200883990</v>
          </cell>
          <cell r="CD118">
            <v>115</v>
          </cell>
          <cell r="CE118">
            <v>44967</v>
          </cell>
          <cell r="CF118">
            <v>30310000</v>
          </cell>
          <cell r="CS118" t="str">
            <v>329 - Implementar una (1) estrategia para promover expresiones y acciones diversas e innovadoras de participación ciudadana y social para aportar a sujetos y procesos activos en la sostenibilidad del nuevo contrato social</v>
          </cell>
          <cell r="CT118" t="str">
            <v>3 - Realizar 290 obras con saldo pedagógico para el cuidado de incidencia ciudadana</v>
          </cell>
          <cell r="CU118" t="str">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v>
          </cell>
          <cell r="CV118">
            <v>44966</v>
          </cell>
          <cell r="CW118">
            <v>44967</v>
          </cell>
          <cell r="CX118">
            <v>2023</v>
          </cell>
          <cell r="CY118">
            <v>2</v>
          </cell>
          <cell r="CZ118">
            <v>10</v>
          </cell>
          <cell r="DB118">
            <v>7</v>
          </cell>
          <cell r="DD118">
            <v>2023</v>
          </cell>
          <cell r="DE118">
            <v>9</v>
          </cell>
          <cell r="DF118">
            <v>9</v>
          </cell>
          <cell r="DG118">
            <v>45178</v>
          </cell>
          <cell r="DH118">
            <v>210</v>
          </cell>
        </row>
        <row r="119">
          <cell r="D119">
            <v>117</v>
          </cell>
          <cell r="E119">
            <v>1033701737</v>
          </cell>
          <cell r="F119">
            <v>9</v>
          </cell>
          <cell r="G119" t="str">
            <v>MARGARITA ROSA DE LOS ANGELES ORJUELA SILVA</v>
          </cell>
          <cell r="H119" t="str">
            <v>KR 72J BIS SUR 37B 22 SUR</v>
          </cell>
          <cell r="I119">
            <v>2487464</v>
          </cell>
          <cell r="J119" t="str">
            <v>margarita.orjuela@photo.com.co</v>
          </cell>
          <cell r="K119" t="str">
            <v>NO APLICA</v>
          </cell>
          <cell r="L119" t="str">
            <v>NO APLICA</v>
          </cell>
          <cell r="M119" t="str">
            <v>MUJER</v>
          </cell>
          <cell r="N119" t="str">
            <v>FEMENINO</v>
          </cell>
          <cell r="O119" t="str">
            <v>NO</v>
          </cell>
          <cell r="P119" t="str">
            <v>NO</v>
          </cell>
          <cell r="Q119">
            <v>32340</v>
          </cell>
          <cell r="R119">
            <v>34</v>
          </cell>
          <cell r="S119" t="str">
            <v>NACIONAL</v>
          </cell>
          <cell r="T119" t="str">
            <v>Título de formación técnica o aprobación de cuatro (04)
semestres de formación profesional o aprobación del 40%
del pensum académico de formación profesional en
ciencias de la información y la documentación, sistemas de
información y afines o su equivalencia</v>
          </cell>
          <cell r="U119" t="str">
            <v>BACHILLER ACADÉMICO
Colegio Kennedy Instituciòn Educativa Distrital
Segùn acta de grado del 14 de diciembre de 2007</v>
          </cell>
          <cell r="V119">
            <v>193</v>
          </cell>
          <cell r="W119">
            <v>18200000</v>
          </cell>
          <cell r="X119">
            <v>44945</v>
          </cell>
          <cell r="Y119">
            <v>7796</v>
          </cell>
          <cell r="Z119" t="str">
            <v>Cultura ciudadana para la confianza, la convivencia y la participación desde la vida cotidiana</v>
          </cell>
          <cell r="AA119">
            <v>43</v>
          </cell>
          <cell r="AB119" t="str">
            <v>Propósito 3: Inspirar confianza y legitimidad para vivir sin miedo y ser epicentro de cultura ciudadana, paz y reconciliación</v>
          </cell>
          <cell r="AC119" t="str">
            <v>O23011603430000007796</v>
          </cell>
          <cell r="BJ119" t="str">
            <v>1 1. Inversión</v>
          </cell>
          <cell r="BK119" t="str">
            <v>Construcción de procesos para la convivencia y la participación ciudadana incidente en los asuntos públicos locales, distritales y regionales Bogotá</v>
          </cell>
          <cell r="BL119" t="str">
            <v>Otros servicios profesionales, técnicos y empresariales n.c.p.</v>
          </cell>
          <cell r="BM119" t="str">
            <v>O232020200883990</v>
          </cell>
          <cell r="CD119">
            <v>123</v>
          </cell>
          <cell r="CE119">
            <v>44967</v>
          </cell>
          <cell r="CF119">
            <v>18200000</v>
          </cell>
          <cell r="CS119" t="str">
            <v>329 - Implementar una (1) estrategia para promover expresiones y acciones diversas e innovadoras de participación ciudadana y social para aportar a sujetos y procesos activos en la sostenibilidad del nuevo contrato social.</v>
          </cell>
          <cell r="CT119" t="str">
            <v>3 - Realizar 290 obras con saldo pedagógico para el cuidado de incidencia ciudadana.</v>
          </cell>
          <cell r="CU119" t="str">
            <v>Prestar los servicios de apoyo a la gestión de manera temporal con autonomía
técnica y administrativa para la realizar la gestión documental y de archivo, en
desarrollo de la metodología Obras Con Saldo Pedagógico Para el Cuidado y la
Participación Ciudadana</v>
          </cell>
          <cell r="CV119">
            <v>44967</v>
          </cell>
          <cell r="CW119">
            <v>44970</v>
          </cell>
          <cell r="CX119">
            <v>2023</v>
          </cell>
          <cell r="CY119">
            <v>2</v>
          </cell>
          <cell r="CZ119">
            <v>13</v>
          </cell>
          <cell r="DB119">
            <v>7</v>
          </cell>
          <cell r="DD119">
            <v>2023</v>
          </cell>
          <cell r="DE119">
            <v>9</v>
          </cell>
          <cell r="DF119">
            <v>12</v>
          </cell>
          <cell r="DG119">
            <v>45181</v>
          </cell>
          <cell r="DH119">
            <v>210</v>
          </cell>
        </row>
        <row r="120">
          <cell r="D120">
            <v>118</v>
          </cell>
          <cell r="E120">
            <v>1016077253</v>
          </cell>
          <cell r="F120">
            <v>7</v>
          </cell>
          <cell r="G120" t="str">
            <v>NATHALIA SALAZAR OSORIO</v>
          </cell>
          <cell r="H120" t="str">
            <v>Calle 22 B-Bis # 82-37</v>
          </cell>
          <cell r="I120">
            <v>3013293470</v>
          </cell>
          <cell r="J120" t="str">
            <v>nathalia.rima623@gmail.com</v>
          </cell>
          <cell r="K120" t="str">
            <v>NO APLICA</v>
          </cell>
          <cell r="L120" t="str">
            <v>NO APLICA</v>
          </cell>
          <cell r="M120" t="str">
            <v>MUJER</v>
          </cell>
          <cell r="N120" t="str">
            <v>FEMENINO</v>
          </cell>
          <cell r="O120" t="str">
            <v>NO</v>
          </cell>
          <cell r="P120" t="str">
            <v>NO</v>
          </cell>
          <cell r="Q120">
            <v>34873</v>
          </cell>
          <cell r="R120">
            <v>27</v>
          </cell>
          <cell r="S120" t="str">
            <v>NACIONAL</v>
          </cell>
          <cell r="T120" t="str">
            <v>Título profesional diseño
gráfico, diseño industrial,
publicidad, diseño visual, y/o
afines o su equivalencia.</v>
          </cell>
          <cell r="U120" t="str">
            <v>PROFESIONAL EN
DISEÑO VISUAL
Unipanamericana
Segun acta de grado del 03
de mayo de 2019</v>
          </cell>
          <cell r="V120">
            <v>60</v>
          </cell>
          <cell r="W120">
            <v>36050000</v>
          </cell>
          <cell r="X120">
            <v>44939</v>
          </cell>
          <cell r="Y120">
            <v>7688</v>
          </cell>
          <cell r="Z120" t="str">
            <v>Gobierno Abierto</v>
          </cell>
          <cell r="AA120">
            <v>56</v>
          </cell>
          <cell r="AB120" t="str">
            <v>Propósito 5: Construir Bogotá - Región con gobierno abierto, transparente y ciudadanía consciente</v>
          </cell>
          <cell r="AC120" t="str">
            <v>O23011605510000007688</v>
          </cell>
          <cell r="BJ120" t="str">
            <v>1 1. Inversión</v>
          </cell>
          <cell r="BK120" t="str">
            <v>Fortalecimiento de las capacidades democráticas de la ciudadanía para la participación incidente y la gobernanza, con enfoque de innovación social, en Bogotá.</v>
          </cell>
          <cell r="BL120" t="str">
            <v>Servicios de educación para la formación y el trabajo</v>
          </cell>
          <cell r="BM120" t="str">
            <v>O232020200992913</v>
          </cell>
          <cell r="CD120">
            <v>164</v>
          </cell>
          <cell r="CE120">
            <v>44974</v>
          </cell>
          <cell r="CF120">
            <v>36050000</v>
          </cell>
          <cell r="CS120" t="str">
            <v>422 - Implementar la Escuela de Formación
Ciudadana Distrital</v>
          </cell>
          <cell r="CT120" t="str">
            <v>1 - Formar 100.000 ciudadanos en la modalidad
presencial y virtual para el fortalecimiento
capacidades democráticas en la ciudadanía</v>
          </cell>
          <cell r="CU120" t="str">
            <v>Prestar los servicios profesionales de manera temporal y con autonomía técnica y
administrativa, para crear las piezas gráficas requeridas por la Gerencia Escuela
de la Participación</v>
          </cell>
          <cell r="CV120">
            <v>44967</v>
          </cell>
          <cell r="CW120">
            <v>44974</v>
          </cell>
          <cell r="CX120">
            <v>2023</v>
          </cell>
          <cell r="CY120">
            <v>2</v>
          </cell>
          <cell r="CZ120">
            <v>17</v>
          </cell>
          <cell r="DB120">
            <v>10</v>
          </cell>
          <cell r="DD120">
            <v>2023</v>
          </cell>
          <cell r="DE120">
            <v>12</v>
          </cell>
          <cell r="DF120">
            <v>16</v>
          </cell>
          <cell r="DG120">
            <v>45276</v>
          </cell>
          <cell r="DH120">
            <v>300</v>
          </cell>
        </row>
        <row r="121">
          <cell r="D121">
            <v>119</v>
          </cell>
          <cell r="E121">
            <v>53095252</v>
          </cell>
          <cell r="F121">
            <v>1</v>
          </cell>
          <cell r="G121" t="str">
            <v>TANIA KARINA SALAZAR LOPEZ</v>
          </cell>
          <cell r="H121" t="str">
            <v>CARRERA 7 B 10 A 38 TORRE 3 APTO 312</v>
          </cell>
          <cell r="I121">
            <v>8290770</v>
          </cell>
          <cell r="J121" t="str">
            <v>staniaksl@gmail.com</v>
          </cell>
          <cell r="K121" t="str">
            <v>NO APLICA</v>
          </cell>
          <cell r="L121" t="str">
            <v>NO APLICA</v>
          </cell>
          <cell r="M121" t="str">
            <v>MUJER</v>
          </cell>
          <cell r="N121" t="str">
            <v>FEMENINO</v>
          </cell>
          <cell r="O121" t="str">
            <v>NO</v>
          </cell>
          <cell r="P121" t="str">
            <v>NO</v>
          </cell>
          <cell r="Q121">
            <v>31345</v>
          </cell>
          <cell r="R121">
            <v>37</v>
          </cell>
          <cell r="S121" t="str">
            <v>NACIONAL</v>
          </cell>
          <cell r="T121" t="str">
            <v>Título de formación tecnológica o aprobación de seis
(06) semestres de formación profesional o aprobación
del 60% del pensum académico de formación
profesional en el área de Economía, Administración,
Contaduría y afines o su equivalencia</v>
          </cell>
          <cell r="U121" t="str">
            <v>TECNÓLOGO EN GESTIÓN DE NEGOCIOS
El Servicio Nacional de
Aprendizaje SENA
Según diploma de 3 de Abril de 2018</v>
          </cell>
          <cell r="V121">
            <v>65</v>
          </cell>
          <cell r="W121">
            <v>34210000</v>
          </cell>
          <cell r="X121">
            <v>44939</v>
          </cell>
          <cell r="Y121">
            <v>7688</v>
          </cell>
          <cell r="Z121" t="str">
            <v>Gobierno Abierto</v>
          </cell>
          <cell r="AA121">
            <v>51</v>
          </cell>
          <cell r="AB121" t="str">
            <v>Propósito 5: Construir Bogotá - Región con gobierno abierto, transparente y ciudadanía consciente</v>
          </cell>
          <cell r="AC121" t="str">
            <v>O23011605510000007688</v>
          </cell>
          <cell r="BJ121" t="str">
            <v>1 1. Inversión</v>
          </cell>
          <cell r="BK121" t="str">
            <v>Fortalecimiento de las capacidades democráticas de la ciudadanía para la participación incidente y la gobernanza, con enfoque de innovación social, en Bogotá.</v>
          </cell>
          <cell r="BL121" t="str">
            <v>Otros servicios profesionales, técnicos y empresariales n.c.p.</v>
          </cell>
          <cell r="BM121" t="str">
            <v>O232020200883990</v>
          </cell>
          <cell r="CD121">
            <v>117</v>
          </cell>
          <cell r="CE121">
            <v>44967</v>
          </cell>
          <cell r="CF121">
            <v>34210000</v>
          </cell>
          <cell r="CS121" t="str">
            <v>422 - Implementar la Escuela de Formación
Ciudadana Distrital</v>
          </cell>
          <cell r="CT121" t="str">
            <v>1 - Formar 100.000 ciudadanos en la modalidad
presencial y virtual para el fortalecimiento
capacidades democráticas en la ciudadanía</v>
          </cell>
          <cell r="CU121" t="str">
            <v>Prestar los servicios de apoyo a la gestión de manera temporal, con autonomía
técnica y administrativa para el realizar las actividades y los servicios necesarios
para el desarrollo del proceso de gestión administrativa de la escuela de
Participación</v>
          </cell>
          <cell r="CV121">
            <v>44966</v>
          </cell>
          <cell r="CW121">
            <v>44970</v>
          </cell>
          <cell r="CX121">
            <v>2023</v>
          </cell>
          <cell r="CY121">
            <v>2</v>
          </cell>
          <cell r="CZ121">
            <v>13</v>
          </cell>
          <cell r="DB121">
            <v>10</v>
          </cell>
          <cell r="DD121">
            <v>2023</v>
          </cell>
          <cell r="DE121">
            <v>12</v>
          </cell>
          <cell r="DF121">
            <v>12</v>
          </cell>
          <cell r="DG121">
            <v>45272</v>
          </cell>
          <cell r="DH121">
            <v>300</v>
          </cell>
        </row>
        <row r="122">
          <cell r="D122">
            <v>120</v>
          </cell>
          <cell r="E122">
            <v>19305593</v>
          </cell>
          <cell r="F122">
            <v>5</v>
          </cell>
          <cell r="G122" t="str">
            <v>VICTOR JULIO TRESPALACIOS PEÑAS</v>
          </cell>
          <cell r="H122" t="str">
            <v>DG 62 BIS SUR # 68 17 APTO 302 MADELENA</v>
          </cell>
          <cell r="I122">
            <v>3031445</v>
          </cell>
          <cell r="J122" t="str">
            <v>victor3p88@gmail.com</v>
          </cell>
          <cell r="K122" t="str">
            <v>NO APLICA</v>
          </cell>
          <cell r="L122" t="str">
            <v>NO APLICA</v>
          </cell>
          <cell r="M122" t="str">
            <v>HOMBRE</v>
          </cell>
          <cell r="N122" t="str">
            <v>MASCULINO</v>
          </cell>
          <cell r="O122" t="str">
            <v>NO</v>
          </cell>
          <cell r="P122" t="str">
            <v>NO</v>
          </cell>
          <cell r="Q122">
            <v>20395</v>
          </cell>
          <cell r="R122">
            <v>67</v>
          </cell>
          <cell r="S122" t="str">
            <v>NACIONAL</v>
          </cell>
          <cell r="T122" t="str">
            <v>Título de formación tecnológica o aprobación de seis
(06) semestres de formación profesional o aprobación
del 60% del pensum académico de formación
profesional en las áreas de conocimiento de ciencias
sociales y humanas y afines o su equivalencia</v>
          </cell>
          <cell r="U122" t="str">
            <v>BACHILLER
Colegio Nacional Pinillos
Según diploma de 30 de noviembre de 1973</v>
          </cell>
          <cell r="V122">
            <v>255</v>
          </cell>
          <cell r="W122">
            <v>21630000</v>
          </cell>
          <cell r="X122">
            <v>44951</v>
          </cell>
          <cell r="Y122">
            <v>0</v>
          </cell>
          <cell r="Z122" t="str">
            <v>NO APLICA</v>
          </cell>
          <cell r="AA122">
            <v>0</v>
          </cell>
          <cell r="AB122" t="str">
            <v>NO APLICA</v>
          </cell>
          <cell r="AC122" t="str">
            <v>O21202020080585954</v>
          </cell>
          <cell r="BJ122" t="str">
            <v>2 2. Funcionamiento</v>
          </cell>
          <cell r="BK122" t="str">
            <v>Servicios de preparación de documentos y otros servicios especializados de apoyo a oficina</v>
          </cell>
          <cell r="BL122" t="str">
            <v>No aplica para gastos de funcionamiento</v>
          </cell>
          <cell r="BM122" t="str">
            <v>No aplica para gastos de funcionamiento</v>
          </cell>
          <cell r="CD122">
            <v>130</v>
          </cell>
          <cell r="CE122">
            <v>44970</v>
          </cell>
          <cell r="CF122">
            <v>21630000</v>
          </cell>
          <cell r="CS122" t="str">
            <v>No aplica para gastos de funcionamiento</v>
          </cell>
          <cell r="CT122" t="str">
            <v>No aplica para gastos de funcionamiento</v>
          </cell>
          <cell r="CU122" t="str">
            <v>Prestar los servicios de apoyo a la gestión de manera temporal, con autonomía
técnica y administrativa para realizar las actividades asignadas en
correspondencia y en el proceso de gestión documental del Instituto Distrital de la
Participación y Acción Comuna</v>
          </cell>
          <cell r="CV122">
            <v>44967</v>
          </cell>
          <cell r="CW122">
            <v>44970</v>
          </cell>
          <cell r="CX122">
            <v>2023</v>
          </cell>
          <cell r="CY122">
            <v>2</v>
          </cell>
          <cell r="CZ122">
            <v>13</v>
          </cell>
          <cell r="DB122">
            <v>7</v>
          </cell>
          <cell r="DD122">
            <v>2023</v>
          </cell>
          <cell r="DE122">
            <v>9</v>
          </cell>
          <cell r="DF122">
            <v>12</v>
          </cell>
          <cell r="DG122">
            <v>45181</v>
          </cell>
          <cell r="DH122">
            <v>210</v>
          </cell>
        </row>
        <row r="123">
          <cell r="D123">
            <v>121</v>
          </cell>
          <cell r="E123">
            <v>79365000</v>
          </cell>
          <cell r="F123">
            <v>4</v>
          </cell>
          <cell r="G123" t="str">
            <v>RICARDO PINZON CONTRERAS</v>
          </cell>
          <cell r="H123" t="str">
            <v>CALLE 42 No. 27-07. apto 303</v>
          </cell>
          <cell r="I123">
            <v>3174748318</v>
          </cell>
          <cell r="J123" t="str">
            <v>rpinzoncon@gmail.com</v>
          </cell>
          <cell r="K123" t="str">
            <v>NO APLICA</v>
          </cell>
          <cell r="L123" t="str">
            <v>NO APLICA</v>
          </cell>
          <cell r="M123" t="str">
            <v>HOMBRE</v>
          </cell>
          <cell r="N123" t="str">
            <v>MASCULINO</v>
          </cell>
          <cell r="O123" t="str">
            <v>NO</v>
          </cell>
          <cell r="P123" t="str">
            <v>NO</v>
          </cell>
          <cell r="Q123">
            <v>23985</v>
          </cell>
          <cell r="R123">
            <v>57</v>
          </cell>
          <cell r="S123" t="str">
            <v>NACIONAL</v>
          </cell>
          <cell r="T123" t="str">
            <v>Título Profesional en el área de
ciencias sociales y humanas y/o
afines con título de posgrado a nivel
de maestría y/o su equivalencia</v>
          </cell>
          <cell r="U123" t="str">
            <v>ABOGADO EMPRESA
Universidad Católica de Colombia
Según diplona del 27 de septiembre
de 2001
MAGÍSTER EN ESTUDIOS
POLÍTICOS
Pontificia Universidad Javeriana
Según diploma del 8 de noviembre
de 2007</v>
          </cell>
          <cell r="V123">
            <v>288</v>
          </cell>
          <cell r="W123">
            <v>49000000</v>
          </cell>
          <cell r="X123">
            <v>44958</v>
          </cell>
          <cell r="Y123">
            <v>7712</v>
          </cell>
          <cell r="Z123" t="str">
            <v>Gestión pública efectiva</v>
          </cell>
          <cell r="AA123">
            <v>56</v>
          </cell>
          <cell r="AB123" t="str">
            <v>Propósito 5: Construir Bogotá - Región con gobierno abierto, transparente y ciudadanía consciente</v>
          </cell>
          <cell r="AC123" t="str">
            <v>O23011605560000007712</v>
          </cell>
          <cell r="BJ123" t="str">
            <v>1 1. Inversión</v>
          </cell>
          <cell r="BK123" t="str">
            <v>Fortalecimiento Institucional de la Gestión Administrativa del Instituto Distrital de la Participación y Acción Comunal Bogotá</v>
          </cell>
          <cell r="BL123" t="str">
            <v>Otros servicios profesionales, técnicos y empresariales n.c.p.</v>
          </cell>
          <cell r="BM123" t="str">
            <v>O232020200883990</v>
          </cell>
          <cell r="CD123">
            <v>134</v>
          </cell>
          <cell r="CE123">
            <v>44971</v>
          </cell>
          <cell r="CF123">
            <v>49000000</v>
          </cell>
          <cell r="CS123" t="str">
            <v>528 - Implementar una (1) estrategia para la
sostenibilidad y mejora de las dimensiones y
políticas del MIPG en el Sector Gobierno</v>
          </cell>
          <cell r="CT123" t="str">
            <v>3 - Implementar 90 % las políticas de
gestión y desempeño del modelo integrado
de planeación y gestión</v>
          </cell>
          <cell r="CU123" t="str">
            <v>Prestar los servicios profesionales de manera temporal, con autonomía técnica y
administrativa para asesorar a la Dirección General en el seguimiento de las
políticas, planes y proyectos del Instituto</v>
          </cell>
          <cell r="CV123">
            <v>44967</v>
          </cell>
          <cell r="CW123">
            <v>44971</v>
          </cell>
          <cell r="CX123">
            <v>2023</v>
          </cell>
          <cell r="CY123">
            <v>2</v>
          </cell>
          <cell r="CZ123">
            <v>14</v>
          </cell>
          <cell r="DB123">
            <v>7</v>
          </cell>
          <cell r="DD123">
            <v>2023</v>
          </cell>
          <cell r="DE123">
            <v>9</v>
          </cell>
          <cell r="DF123">
            <v>13</v>
          </cell>
          <cell r="DG123">
            <v>45182</v>
          </cell>
          <cell r="DH123">
            <v>210</v>
          </cell>
        </row>
        <row r="124">
          <cell r="D124">
            <v>122</v>
          </cell>
          <cell r="E124">
            <v>1022410770</v>
          </cell>
          <cell r="F124">
            <v>3</v>
          </cell>
          <cell r="G124" t="str">
            <v>LINA ALEJANDRA SANTAMARIA  DIAZ</v>
          </cell>
          <cell r="H124" t="str">
            <v>cra 73 d no. 35- 20 sur super manzana 2 bloque 11 entrada</v>
          </cell>
          <cell r="I124">
            <v>8102409</v>
          </cell>
          <cell r="J124" t="str">
            <v>artemulatio@gmail.com</v>
          </cell>
          <cell r="K124" t="str">
            <v>NO APLICA</v>
          </cell>
          <cell r="L124" t="str">
            <v>NO APLICA</v>
          </cell>
          <cell r="M124" t="str">
            <v>MUJER</v>
          </cell>
          <cell r="N124" t="str">
            <v>FEMENINO</v>
          </cell>
          <cell r="O124" t="str">
            <v>NO</v>
          </cell>
          <cell r="P124" t="str">
            <v>NO</v>
          </cell>
          <cell r="Q124">
            <v>35049</v>
          </cell>
          <cell r="R124">
            <v>27</v>
          </cell>
          <cell r="S124" t="str">
            <v>NACIONAL</v>
          </cell>
          <cell r="T124" t="str">
            <v>Título profesional en Ciencias de la educación, y/o afines</v>
          </cell>
          <cell r="U124" t="str">
            <v>LICENCIADA EN ARTES VISUALES Universidad Pedagogica NacionalSegún diploma del 26 de septiembre de 2020</v>
          </cell>
          <cell r="V124">
            <v>67</v>
          </cell>
          <cell r="W124">
            <v>33300000</v>
          </cell>
          <cell r="X124">
            <v>44939</v>
          </cell>
          <cell r="Y124">
            <v>7688</v>
          </cell>
          <cell r="Z124" t="str">
            <v>Gobierno Abierto</v>
          </cell>
          <cell r="AA124">
            <v>51</v>
          </cell>
          <cell r="AB124" t="str">
            <v>Propósito 5: Construir Bogotá - Región con gobierno abierto, transparente y ciudadanía consciente</v>
          </cell>
          <cell r="AC124" t="str">
            <v>O23011605510000007688</v>
          </cell>
          <cell r="BJ124" t="str">
            <v>1 1. Inversión</v>
          </cell>
          <cell r="BK124" t="str">
            <v>Fortalecimiento de las capacidades democráticas de la ciudadanía para la participación incidente y la gobernanza, con enfoque de innovación social, en Bogotá.</v>
          </cell>
          <cell r="BL124" t="str">
            <v>Servicios de educación para la formación y el trabajo</v>
          </cell>
          <cell r="BM124" t="str">
            <v>O232020200992913</v>
          </cell>
          <cell r="CD124">
            <v>127</v>
          </cell>
          <cell r="CE124">
            <v>44970</v>
          </cell>
          <cell r="CF124">
            <v>33300000</v>
          </cell>
          <cell r="CS124" t="str">
            <v>422 - Implementar la Escuela de Formación
Ciudadana Distrital</v>
          </cell>
          <cell r="CT124" t="str">
            <v>1 - Formar 100.000 ciudadanos en la
modalidad presencial y virtual para el
fortalecimiento capacidades democráticas en
la ciudadanía</v>
          </cell>
          <cell r="CU124" t="str">
            <v>Prestar los servicios profesionales de manera temporal y con autonomía técnica y
administrativa, para actualizar e impartir los procesos de formación en las
modalidades virtual, virtual asistida y presencial de la Escuela de Participación</v>
          </cell>
          <cell r="CV124">
            <v>44967</v>
          </cell>
          <cell r="CW124">
            <v>44970</v>
          </cell>
          <cell r="CX124">
            <v>2023</v>
          </cell>
          <cell r="CY124">
            <v>2</v>
          </cell>
          <cell r="CZ124">
            <v>13</v>
          </cell>
          <cell r="DB124">
            <v>9</v>
          </cell>
          <cell r="DD124">
            <v>2023</v>
          </cell>
          <cell r="DE124">
            <v>11</v>
          </cell>
          <cell r="DF124">
            <v>12</v>
          </cell>
          <cell r="DG124">
            <v>45242</v>
          </cell>
          <cell r="DH124">
            <v>270</v>
          </cell>
        </row>
        <row r="125">
          <cell r="D125">
            <v>123</v>
          </cell>
          <cell r="E125">
            <v>1065625136</v>
          </cell>
          <cell r="F125">
            <v>3</v>
          </cell>
          <cell r="G125" t="str">
            <v>WILLIAM DAVID SANTIAGO BELLO</v>
          </cell>
          <cell r="H125" t="str">
            <v>CALLE 142 D # 127A - 36</v>
          </cell>
          <cell r="I125">
            <v>4023567</v>
          </cell>
          <cell r="J125" t="str">
            <v>wdavidsbello@gmail.com</v>
          </cell>
          <cell r="K125" t="str">
            <v>NO APLICA</v>
          </cell>
          <cell r="L125" t="str">
            <v>NO APLICA</v>
          </cell>
          <cell r="M125" t="str">
            <v>HOMBRE</v>
          </cell>
          <cell r="N125" t="str">
            <v>MASCULINO</v>
          </cell>
          <cell r="O125" t="str">
            <v>NO</v>
          </cell>
          <cell r="P125" t="str">
            <v>NO</v>
          </cell>
          <cell r="Q125">
            <v>33248</v>
          </cell>
          <cell r="R125">
            <v>32</v>
          </cell>
          <cell r="S125" t="str">
            <v>NACIONAL</v>
          </cell>
          <cell r="T125" t="str">
            <v>Título profesional en economía,
administración, contaduría y afines y/o
ciencias sociales y humanas con título
de posgrado a nivel de especialización o
su equivalencia</v>
          </cell>
          <cell r="U125" t="str">
            <v>CONTADOR PUBLICO
Corporación Universitaria
Minuto de Dios
Según Acta de Grado del 21 de abril de
2021
ESPECIALISTA EN FINANZAS
Corporación Universitaria
Minuto de Dios
Segùn diploma del 20 de septiembre de
2022</v>
          </cell>
          <cell r="V125">
            <v>232</v>
          </cell>
          <cell r="W125">
            <v>49390000</v>
          </cell>
          <cell r="X125">
            <v>44949</v>
          </cell>
          <cell r="Y125">
            <v>7687</v>
          </cell>
          <cell r="Z125" t="str">
            <v>Gobierno Abierto</v>
          </cell>
          <cell r="AA125">
            <v>51</v>
          </cell>
          <cell r="AB125" t="str">
            <v>Propósito 5: Construir Bogotá - Región con gobierno abierto, transparente y ciudadanía consciente</v>
          </cell>
          <cell r="AC125" t="str">
            <v>O23011605510000007687</v>
          </cell>
          <cell r="BJ125" t="str">
            <v>1 1. Inversión</v>
          </cell>
          <cell r="BK125" t="str">
            <v>Fortalecimiento a las organizaciones sociales y comunitarias para una participación ciudadana informada e incidente con enfoque diferencial en el Distrito Capital Bogotá</v>
          </cell>
          <cell r="BL125" t="str">
            <v>Otros servicios profesionales, técnicos y empresariales n.c.p.</v>
          </cell>
          <cell r="BM125" t="str">
            <v>O232020200883990</v>
          </cell>
          <cell r="CD125">
            <v>129</v>
          </cell>
          <cell r="CE125">
            <v>44970</v>
          </cell>
          <cell r="CF125">
            <v>47594000</v>
          </cell>
          <cell r="CS125" t="str">
            <v>Implementar una (1) estrategia para fortalecer a las organizaciones sociales, comunitarias, de propiedad horizontal y comunales, y las instancias de participación.</v>
          </cell>
          <cell r="CT125" t="str">
            <v>Asesorar técnicamente a 985 organizaciones sociales y medios comunitarios y alternativos en el Distrito Capital</v>
          </cell>
          <cell r="CU125" t="str">
            <v>Prestar los servicios profesionales de manera temporal con autonomía técnica y
administrativa para brindar acompañamiento administrativo y financiero a la
Subdirección de Fortalecimiento de la Organización Social</v>
          </cell>
          <cell r="CV125">
            <v>44967</v>
          </cell>
          <cell r="CW125">
            <v>44970</v>
          </cell>
          <cell r="CX125">
            <v>2023</v>
          </cell>
          <cell r="CY125">
            <v>2</v>
          </cell>
          <cell r="CZ125">
            <v>13</v>
          </cell>
          <cell r="DB125">
            <v>10</v>
          </cell>
          <cell r="DC125">
            <v>18</v>
          </cell>
          <cell r="DD125">
            <v>2023</v>
          </cell>
          <cell r="DE125">
            <v>12</v>
          </cell>
          <cell r="DF125">
            <v>30</v>
          </cell>
          <cell r="DG125">
            <v>45290</v>
          </cell>
          <cell r="DH125">
            <v>318</v>
          </cell>
        </row>
        <row r="126">
          <cell r="D126">
            <v>124</v>
          </cell>
          <cell r="E126">
            <v>80829637</v>
          </cell>
          <cell r="F126">
            <v>1</v>
          </cell>
          <cell r="G126" t="str">
            <v>CHRISTIAN CAMILO ROCHA BELLO</v>
          </cell>
          <cell r="H126" t="str">
            <v>Carrera 79 c # 7a -61 apto 517</v>
          </cell>
          <cell r="I126">
            <v>3123838096</v>
          </cell>
          <cell r="J126" t="str">
            <v>camilo20_041@hotmail.com</v>
          </cell>
          <cell r="K126" t="str">
            <v>NO APLICA</v>
          </cell>
          <cell r="L126" t="str">
            <v>NO APLICA</v>
          </cell>
          <cell r="M126" t="str">
            <v>HOMBRE</v>
          </cell>
          <cell r="N126" t="str">
            <v>MASCULINO</v>
          </cell>
          <cell r="O126" t="str">
            <v>NO</v>
          </cell>
          <cell r="P126" t="str">
            <v>NO</v>
          </cell>
          <cell r="Q126">
            <v>31053</v>
          </cell>
          <cell r="R126">
            <v>38</v>
          </cell>
          <cell r="S126" t="str">
            <v>NACIONAL</v>
          </cell>
          <cell r="T126" t="str">
            <v>Título profesional en las áreas de
Economía, Administración, Contaduría
y afines o Ingeniería y afines con título
de posgrado a nivel de especialización
o su equivalencia</v>
          </cell>
          <cell r="U126" t="str">
            <v>INGENIERO INDUSTRIAL
Fundación Universidad Autonoma de
Colombia
Según diploma del 22 de marzo de
2019</v>
          </cell>
          <cell r="V126">
            <v>222</v>
          </cell>
          <cell r="W126">
            <v>30800000</v>
          </cell>
          <cell r="X126">
            <v>44946</v>
          </cell>
          <cell r="Y126">
            <v>7714</v>
          </cell>
          <cell r="Z126" t="str">
            <v>Gestión pública efectiva</v>
          </cell>
          <cell r="AA126">
            <v>56</v>
          </cell>
          <cell r="AB126" t="str">
            <v>Propósito 5: Construir Bogotá - Región con gobierno abierto, transparente y ciudadanía consciente</v>
          </cell>
          <cell r="AC126" t="str">
            <v>O23011605560000007714</v>
          </cell>
          <cell r="BJ126" t="str">
            <v>1 1. Inversión</v>
          </cell>
          <cell r="BK126" t="str">
            <v>Fortalecimiento de la capacidad tecnológica y administrativa del Instituto Distrital de la Participación y Acción Comunal - IDPAC. Bogotá</v>
          </cell>
          <cell r="BL126" t="str">
            <v>Otros servicios profesionales, técnicos y empresariales n.c.p.</v>
          </cell>
          <cell r="BM126" t="str">
            <v>O232020200883990</v>
          </cell>
          <cell r="CD126">
            <v>131</v>
          </cell>
          <cell r="CE126">
            <v>44970</v>
          </cell>
          <cell r="CF126">
            <v>30800000</v>
          </cell>
          <cell r="CS126" t="str">
            <v>527 - Implementar una (1) estrategia para fortalecer y modernizar la capacidad tecnológica del Sector Gobierno</v>
          </cell>
          <cell r="CT126" t="str">
            <v>1 - Implementar 100% la política de Gobierno Digital y la arquitectura empresarial</v>
          </cell>
          <cell r="CU126" t="str">
            <v>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v>
          </cell>
          <cell r="CV126">
            <v>44967</v>
          </cell>
          <cell r="CW126">
            <v>44970</v>
          </cell>
          <cell r="CX126">
            <v>2023</v>
          </cell>
          <cell r="CY126">
            <v>2</v>
          </cell>
          <cell r="CZ126">
            <v>13</v>
          </cell>
          <cell r="DB126">
            <v>7</v>
          </cell>
          <cell r="DD126">
            <v>2023</v>
          </cell>
          <cell r="DE126">
            <v>9</v>
          </cell>
          <cell r="DF126">
            <v>12</v>
          </cell>
          <cell r="DG126">
            <v>45181</v>
          </cell>
          <cell r="DH126">
            <v>210</v>
          </cell>
        </row>
        <row r="127">
          <cell r="D127">
            <v>125</v>
          </cell>
          <cell r="E127">
            <v>63506888</v>
          </cell>
          <cell r="F127">
            <v>5</v>
          </cell>
          <cell r="G127" t="str">
            <v>DORA LUISA JOYA JIMENEZ</v>
          </cell>
          <cell r="H127" t="str">
            <v>cll 116 no 48-66  apartamento  206</v>
          </cell>
          <cell r="I127">
            <v>6849317</v>
          </cell>
          <cell r="J127" t="str">
            <v>doraljoya@hotmail.com</v>
          </cell>
          <cell r="K127" t="str">
            <v>NO APLICA</v>
          </cell>
          <cell r="L127" t="str">
            <v>NO APLICA</v>
          </cell>
          <cell r="M127" t="str">
            <v>MUJER</v>
          </cell>
          <cell r="N127" t="str">
            <v>FEMENINO</v>
          </cell>
          <cell r="O127" t="str">
            <v>NO</v>
          </cell>
          <cell r="P127" t="str">
            <v>NO</v>
          </cell>
          <cell r="Q127">
            <v>27606</v>
          </cell>
          <cell r="R127">
            <v>47</v>
          </cell>
          <cell r="S127" t="str">
            <v>NACIONAL</v>
          </cell>
          <cell r="T127" t="str">
            <v>Título profesional en derecho o su
equivalencia</v>
          </cell>
          <cell r="U127" t="str">
            <v>ABOGADO
Corporación Universitaria de
Ciencia y Desarrolllo
Según diploma del 7 de noviembre
de 2009</v>
          </cell>
          <cell r="V127">
            <v>173</v>
          </cell>
          <cell r="W127">
            <v>29561000</v>
          </cell>
          <cell r="X127">
            <v>44945</v>
          </cell>
          <cell r="Y127">
            <v>7712</v>
          </cell>
          <cell r="Z127" t="str">
            <v>Gestión pública efectiva</v>
          </cell>
          <cell r="AA127">
            <v>56</v>
          </cell>
          <cell r="AB127" t="str">
            <v>Propósito 5: Construir Bogotá - Región con gobierno abierto, transparente y ciudadanía consciente</v>
          </cell>
          <cell r="AC127" t="str">
            <v>O23011605560000007712</v>
          </cell>
          <cell r="BJ127" t="str">
            <v>1 1. Inversión</v>
          </cell>
          <cell r="BK127" t="str">
            <v>Fortalecimiento Institucional de la Gestión Administrativa del Instituto Distrital de la Participación y Acción Comunal Bogotá</v>
          </cell>
          <cell r="BL127" t="str">
            <v>Otros servicios profesionales, técnicos y empresariales n.c.p.</v>
          </cell>
          <cell r="BM127" t="str">
            <v>O232020200883990</v>
          </cell>
          <cell r="CD127">
            <v>128</v>
          </cell>
          <cell r="CE127">
            <v>44970</v>
          </cell>
          <cell r="CF127">
            <v>29561000</v>
          </cell>
          <cell r="CS127" t="str">
            <v>526 - Implementar una (1) estrategia para fortalecer la capacidad operativa y de gestión administrativa del Sector Gobierno</v>
          </cell>
          <cell r="CT127" t="str">
            <v>1 - Fortalecer 100 % los procesos de la entidad administrativa y operativamente</v>
          </cell>
          <cell r="CU127" t="str">
            <v>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v>
          </cell>
          <cell r="CV127">
            <v>44967</v>
          </cell>
          <cell r="CW127">
            <v>44970</v>
          </cell>
          <cell r="CX127">
            <v>2023</v>
          </cell>
          <cell r="CY127">
            <v>2</v>
          </cell>
          <cell r="CZ127">
            <v>13</v>
          </cell>
          <cell r="DB127">
            <v>7</v>
          </cell>
          <cell r="DD127">
            <v>2023</v>
          </cell>
          <cell r="DE127">
            <v>9</v>
          </cell>
          <cell r="DF127">
            <v>12</v>
          </cell>
          <cell r="DG127">
            <v>45181</v>
          </cell>
          <cell r="DH127">
            <v>210</v>
          </cell>
        </row>
        <row r="128">
          <cell r="D128">
            <v>126</v>
          </cell>
          <cell r="E128">
            <v>1013657947</v>
          </cell>
          <cell r="F128">
            <v>8</v>
          </cell>
          <cell r="G128" t="str">
            <v>DANIELA CAROLINA ARANGO VARGAS</v>
          </cell>
          <cell r="H128" t="str">
            <v>DIAGONAL 5D 44 85</v>
          </cell>
          <cell r="I128">
            <v>3197321142</v>
          </cell>
          <cell r="J128" t="str">
            <v>ps.danielacarolinaarango@gmail.com</v>
          </cell>
          <cell r="K128" t="str">
            <v>NO APLICA</v>
          </cell>
          <cell r="L128" t="str">
            <v>NO APLICA</v>
          </cell>
          <cell r="M128" t="str">
            <v>MUJER</v>
          </cell>
          <cell r="N128" t="str">
            <v>FEMENINO</v>
          </cell>
          <cell r="O128" t="str">
            <v>NO</v>
          </cell>
          <cell r="P128" t="str">
            <v>NO</v>
          </cell>
          <cell r="Q128">
            <v>34807</v>
          </cell>
          <cell r="R128">
            <v>27</v>
          </cell>
          <cell r="S128" t="str">
            <v>NACIONAL</v>
          </cell>
          <cell r="T128" t="str">
            <v>Título profesional en ciencias
sociales y humanas y titulo de
posgrado a nivel de especialización
o su equivalencia</v>
          </cell>
          <cell r="U128" t="str">
            <v>PSICÓLOGA
Fundación Universitaria Konrad
Lorenz
Según diploma del 05 de septiembre
de
2019
ESPECIALISTA EN PSICOLOGÍA
FORENSE CRIMINAL
Según diploma del 28 de septiembre
de
2020.</v>
          </cell>
          <cell r="V128">
            <v>227</v>
          </cell>
          <cell r="W128">
            <v>61160000</v>
          </cell>
          <cell r="X128">
            <v>44949</v>
          </cell>
          <cell r="Y128">
            <v>7687</v>
          </cell>
          <cell r="Z128" t="str">
            <v>Gobierno Abierto</v>
          </cell>
          <cell r="AA128">
            <v>51</v>
          </cell>
          <cell r="AB128" t="str">
            <v>Propósito 5: Construir Bogotá - Región con gobierno abierto, transparente y ciudadanía consciente</v>
          </cell>
          <cell r="AC128" t="str">
            <v>O23011605510000007687</v>
          </cell>
          <cell r="BJ128" t="str">
            <v>1 1. Inversión</v>
          </cell>
          <cell r="BK128" t="str">
            <v>Fortalecimiento a las organizaciones sociales y comunitarias para una participación ciudadana informada e incidente con enfoque diferencial en el Distrito Capital Bogotá</v>
          </cell>
          <cell r="BL128" t="str">
            <v>Otros servicios profesionales, técnicos y empresariales n.c.p.</v>
          </cell>
          <cell r="BM128" t="str">
            <v>O232020200883990</v>
          </cell>
          <cell r="CD128">
            <v>132</v>
          </cell>
          <cell r="CE128">
            <v>44970</v>
          </cell>
          <cell r="CF128">
            <v>58936000</v>
          </cell>
          <cell r="CS128" t="str">
            <v>Implementar una (1) estrategia para fortalecer a las organizaciones sociales, comunitarias, de propiedad horizontal y comunales, y las instancias de participación</v>
          </cell>
          <cell r="CT128" t="str">
            <v>Asesorar técnicamente a 985 organizaciones sociales y medios comunitarios y alternativos en el Distrito Capital</v>
          </cell>
          <cell r="CU128" t="str">
            <v>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v>
          </cell>
          <cell r="CV128">
            <v>44967</v>
          </cell>
          <cell r="CW128">
            <v>44970</v>
          </cell>
          <cell r="CX128">
            <v>2023</v>
          </cell>
          <cell r="CY128">
            <v>2</v>
          </cell>
          <cell r="CZ128">
            <v>13</v>
          </cell>
          <cell r="DB128">
            <v>10</v>
          </cell>
          <cell r="DC128">
            <v>18</v>
          </cell>
          <cell r="DD128">
            <v>2023</v>
          </cell>
          <cell r="DE128">
            <v>12</v>
          </cell>
          <cell r="DF128">
            <v>30</v>
          </cell>
          <cell r="DG128">
            <v>45290</v>
          </cell>
          <cell r="DH128">
            <v>318</v>
          </cell>
        </row>
        <row r="129">
          <cell r="D129">
            <v>127</v>
          </cell>
          <cell r="E129">
            <v>51991228</v>
          </cell>
          <cell r="F129">
            <v>9</v>
          </cell>
          <cell r="G129" t="str">
            <v>GLADYS ADRIANA MORENO ROA</v>
          </cell>
          <cell r="H129" t="str">
            <v>Vereda FonquetA. Lote San Esteban. Sector El Castillo</v>
          </cell>
          <cell r="I129">
            <v>312615035</v>
          </cell>
          <cell r="J129" t="str">
            <v>adrianamoreno70prensa@gmail.com</v>
          </cell>
          <cell r="K129" t="str">
            <v>NO APLICA</v>
          </cell>
          <cell r="L129" t="str">
            <v>NO APLICA</v>
          </cell>
          <cell r="M129" t="str">
            <v>MUJER</v>
          </cell>
          <cell r="N129" t="str">
            <v>FEMENINO</v>
          </cell>
          <cell r="O129" t="str">
            <v>NO</v>
          </cell>
          <cell r="P129" t="str">
            <v>NO</v>
          </cell>
          <cell r="Q129">
            <v>25832</v>
          </cell>
          <cell r="R129">
            <v>52</v>
          </cell>
          <cell r="S129" t="str">
            <v>NACIONAL</v>
          </cell>
          <cell r="T129" t="str">
            <v>título profesional en comunicación social o periodismo y afines con título de posgrado a nivel de especialización o su equivalencia</v>
          </cell>
          <cell r="U129" t="str">
            <v>COMUNICADOR SOCIAL - PERIODISTAUniversidad CentralSegún diploma del 19 de diciembre de 1992ESPECIALISTA EN GERENCIA DE RECURSOS HUMANOSUniversidad Konrad LorenzSegún diploma del 11 de diciembre de 2008</v>
          </cell>
          <cell r="V129">
            <v>200</v>
          </cell>
          <cell r="W129">
            <v>31500000</v>
          </cell>
          <cell r="X129">
            <v>44946</v>
          </cell>
          <cell r="Y129">
            <v>7796</v>
          </cell>
          <cell r="Z129" t="str">
            <v>Cultura ciudadana para la confianza, la convivencia y la participación desde la vida cotidiana</v>
          </cell>
          <cell r="AA129">
            <v>43</v>
          </cell>
          <cell r="AB129" t="str">
            <v>Propósito 3: Inspirar confianza y legitimidad para vivir sin miedo y ser epicentro de cultura ciudadana, paz y reconciliación</v>
          </cell>
          <cell r="AC129" t="str">
            <v>O23011603430000007796</v>
          </cell>
          <cell r="BJ129" t="str">
            <v>1 1. Inversión</v>
          </cell>
          <cell r="BK129" t="str">
            <v>Construcción de procesos para la convivencia y la participación ciudadana incidente en los asuntos públicos locales, distritales y regionales Bogotá</v>
          </cell>
          <cell r="BL129" t="str">
            <v>Otros servicios de la administración pública n.c.p.</v>
          </cell>
          <cell r="BM129" t="str">
            <v>O232020200991119</v>
          </cell>
          <cell r="CD129">
            <v>133</v>
          </cell>
          <cell r="CE129">
            <v>44970</v>
          </cell>
          <cell r="CF129">
            <v>31430000</v>
          </cell>
          <cell r="CS129" t="str">
            <v>329 - Implementar una (1) estrategia para promover expresiones y acciones diversas e innovadoras de participación ciudadana y social para aportar a sujetos y procesos activos en la sostenibilidad del nuevo contrato social</v>
          </cell>
          <cell r="CT129" t="str">
            <v>2 - Implementar 100% el Plan Estratégico de Comunicaciones</v>
          </cell>
          <cell r="CU129" t="str">
            <v>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v>
          </cell>
          <cell r="CV129">
            <v>44967</v>
          </cell>
          <cell r="CW129">
            <v>44970</v>
          </cell>
          <cell r="CX129">
            <v>2023</v>
          </cell>
          <cell r="CY129">
            <v>2</v>
          </cell>
          <cell r="CZ129">
            <v>13</v>
          </cell>
          <cell r="DB129">
            <v>7</v>
          </cell>
          <cell r="DD129">
            <v>2023</v>
          </cell>
          <cell r="DE129">
            <v>9</v>
          </cell>
          <cell r="DF129">
            <v>12</v>
          </cell>
          <cell r="DG129">
            <v>45181</v>
          </cell>
          <cell r="DH129">
            <v>210</v>
          </cell>
        </row>
        <row r="130">
          <cell r="D130">
            <v>128</v>
          </cell>
          <cell r="E130">
            <v>52965366</v>
          </cell>
          <cell r="F130">
            <v>0</v>
          </cell>
          <cell r="G130" t="str">
            <v>DIANA CAROLINA LONDOÑO ESPINOSA</v>
          </cell>
          <cell r="H130" t="str">
            <v>Calle 161 A # 20-92</v>
          </cell>
          <cell r="I130">
            <v>3006634144</v>
          </cell>
          <cell r="J130" t="str">
            <v>dianislon@gmail.com</v>
          </cell>
          <cell r="K130" t="str">
            <v>NO APLICA</v>
          </cell>
          <cell r="L130" t="str">
            <v>NO APLICA</v>
          </cell>
          <cell r="M130" t="str">
            <v>MUJER</v>
          </cell>
          <cell r="N130" t="str">
            <v>FEMENINO</v>
          </cell>
          <cell r="O130" t="str">
            <v>NO</v>
          </cell>
          <cell r="P130" t="str">
            <v>NO</v>
          </cell>
          <cell r="Q130">
            <v>30545</v>
          </cell>
          <cell r="R130">
            <v>39</v>
          </cell>
          <cell r="S130" t="str">
            <v>NACIONAL</v>
          </cell>
          <cell r="T130" t="str">
            <v>Título profesional en ciencias sociales y
humanas con título de posgrado a nivel
de maestría o su equivalencia</v>
          </cell>
          <cell r="U130" t="str">
            <v>TEOLOGO EMPRESA
Seminario Bíblico de Colombia
Fundación Universitaria
Según acta de grado del 21 de
noviembre de 2008
MAGISTER EN POLITICA SOCIAL
Pontificia Universidad Javeriana Según
acta de grado del 19 de Mayo 2016</v>
          </cell>
          <cell r="V130">
            <v>139</v>
          </cell>
          <cell r="W130">
            <v>22500000</v>
          </cell>
          <cell r="X130">
            <v>44943</v>
          </cell>
          <cell r="Y130">
            <v>7687</v>
          </cell>
          <cell r="Z130" t="str">
            <v>Gobierno Abierto</v>
          </cell>
          <cell r="AA130">
            <v>51</v>
          </cell>
          <cell r="AB130" t="str">
            <v>Propósito 5: Construir Bogotá - Región con gobierno abierto, transparente y ciudadanía consciente</v>
          </cell>
          <cell r="AC130" t="str">
            <v>O23011605510000007687</v>
          </cell>
          <cell r="BJ130" t="str">
            <v>1 1. Inversión</v>
          </cell>
          <cell r="BK130" t="str">
            <v>Fortalecimiento a las organizaciones sociales y comunitarias para una participación ciudadana informada e incidente con enfoque diferencial en el Distrito Capital Bogotá</v>
          </cell>
          <cell r="BL130" t="str">
            <v>Otros servicios de la administración pública n.c.p.</v>
          </cell>
          <cell r="BM130" t="str">
            <v>O232020200991119</v>
          </cell>
          <cell r="CD130">
            <v>147</v>
          </cell>
          <cell r="CE130">
            <v>44972</v>
          </cell>
          <cell r="CF130">
            <v>22500000</v>
          </cell>
          <cell r="CS130" t="str">
            <v>Implementar una (1) estrategia para fortalecer a las organizaciones sociales, comunitarias, de propiedad horizontal y comunales, y las instancias de participación</v>
          </cell>
          <cell r="CT130" t="str">
            <v>Asesorar técnicamente a 985 organizaciones sociales y medios comunitarios y alternativos en el Distrito Capital</v>
          </cell>
          <cell r="CU130" t="str">
            <v>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v>
          </cell>
          <cell r="CV130">
            <v>44971</v>
          </cell>
          <cell r="CW130">
            <v>44973</v>
          </cell>
          <cell r="CX130">
            <v>2023</v>
          </cell>
          <cell r="CY130">
            <v>2</v>
          </cell>
          <cell r="CZ130">
            <v>16</v>
          </cell>
          <cell r="DB130">
            <v>5</v>
          </cell>
          <cell r="DD130">
            <v>2023</v>
          </cell>
          <cell r="DE130">
            <v>7</v>
          </cell>
          <cell r="DF130">
            <v>15</v>
          </cell>
          <cell r="DG130">
            <v>45122</v>
          </cell>
          <cell r="DH130">
            <v>150</v>
          </cell>
        </row>
        <row r="131">
          <cell r="D131">
            <v>129</v>
          </cell>
          <cell r="E131">
            <v>1013608885</v>
          </cell>
          <cell r="F131">
            <v>0</v>
          </cell>
          <cell r="G131" t="str">
            <v>GINA MARCELA MORENO FANDIÑO</v>
          </cell>
          <cell r="H131" t="str">
            <v>calle 62 a 97 b 44 sur</v>
          </cell>
          <cell r="I131">
            <v>7236527</v>
          </cell>
          <cell r="J131" t="str">
            <v>marcelamoreno1402@outlook.es</v>
          </cell>
          <cell r="K131" t="str">
            <v>NO APLICA</v>
          </cell>
          <cell r="L131" t="str">
            <v>NO APLICA</v>
          </cell>
          <cell r="M131" t="str">
            <v>MUJER</v>
          </cell>
          <cell r="N131" t="str">
            <v>FEMENINO</v>
          </cell>
          <cell r="O131" t="str">
            <v>NO</v>
          </cell>
          <cell r="P131" t="str">
            <v>NO</v>
          </cell>
          <cell r="Q131">
            <v>32813</v>
          </cell>
          <cell r="R131">
            <v>33</v>
          </cell>
          <cell r="S131" t="str">
            <v>NACIONAL</v>
          </cell>
          <cell r="T131" t="str">
            <v>Título profesional en las áreas de
ciencias sociales y humanas o
economía, administración, contaduría y
afines y/o afines.</v>
          </cell>
          <cell r="U131" t="str">
            <v>CONTADORA PÚBLICA
La universitaria Agustiníana
según diploma del18 mayo de 2022</v>
          </cell>
          <cell r="V131">
            <v>158</v>
          </cell>
          <cell r="W131">
            <v>28000000</v>
          </cell>
          <cell r="X131">
            <v>44945</v>
          </cell>
          <cell r="Y131">
            <v>7685</v>
          </cell>
          <cell r="Z131" t="str">
            <v>Gobierno Abierto</v>
          </cell>
          <cell r="AA131">
            <v>51</v>
          </cell>
          <cell r="AB131" t="str">
            <v>Propósito 5: Construir Bogotá - Región con gobierno abierto, transparente y ciudadanía consciente</v>
          </cell>
          <cell r="AC131" t="str">
            <v>O23011605510000007685</v>
          </cell>
          <cell r="BJ131" t="str">
            <v>1 1. Inversión</v>
          </cell>
          <cell r="BK131" t="str">
            <v>Modernización del modelo de gestión y tecnológico de las Organizaciones Comunales y de Propiedad Horizontal para el ejercicio de la democracia activa digital en el Siglo XXI. Bogotá.</v>
          </cell>
          <cell r="BL131" t="str">
            <v>Otros servicios de la administración pública n.c.p.</v>
          </cell>
          <cell r="BM131" t="str">
            <v>O232020200991119</v>
          </cell>
          <cell r="CD131">
            <v>140</v>
          </cell>
          <cell r="CE131">
            <v>44971</v>
          </cell>
          <cell r="CF131">
            <v>28000000</v>
          </cell>
          <cell r="CS131" t="str">
            <v>424 - Implementar una (1) estrategia para fortalecer a
las organizaciones comunales, sociales, comunitarias,
de propiedad horizontal e instancias de participación
promocionando la inclusión y el liderazgo de nuevas
ciudadanías</v>
          </cell>
          <cell r="CT131" t="str">
            <v>4 - Realizar 7173 Acciones de Fortalecimiento a
Organizaciones Comunales de Primer y Segundo
Grado y de Propiedad Horizontal en el Distrito Capital.</v>
          </cell>
          <cell r="CU131" t="str">
            <v>Prestar los servicios profesionales de forma temporal con autonomía técnica y
administrativa para realizar actividades transversales y acompañamiento en
territorio en el marco del proyecto de inversión 7685</v>
          </cell>
          <cell r="CV131">
            <v>44971</v>
          </cell>
          <cell r="CW131">
            <v>44972</v>
          </cell>
          <cell r="CX131">
            <v>2023</v>
          </cell>
          <cell r="CY131">
            <v>2</v>
          </cell>
          <cell r="CZ131">
            <v>15</v>
          </cell>
          <cell r="DB131">
            <v>7</v>
          </cell>
          <cell r="DD131">
            <v>2023</v>
          </cell>
          <cell r="DE131">
            <v>9</v>
          </cell>
          <cell r="DF131">
            <v>14</v>
          </cell>
          <cell r="DG131">
            <v>45183</v>
          </cell>
          <cell r="DH131">
            <v>210</v>
          </cell>
        </row>
        <row r="132">
          <cell r="D132">
            <v>130</v>
          </cell>
          <cell r="E132">
            <v>53124958</v>
          </cell>
          <cell r="F132">
            <v>6</v>
          </cell>
          <cell r="G132" t="str">
            <v>NATALIA BECERRA LEON</v>
          </cell>
          <cell r="H132" t="str">
            <v>CL 6B 79A 30</v>
          </cell>
          <cell r="I132">
            <v>2929495</v>
          </cell>
          <cell r="J132" t="str">
            <v>nata.bcrra@gmail.com</v>
          </cell>
          <cell r="K132" t="str">
            <v>NO APLICA</v>
          </cell>
          <cell r="L132" t="str">
            <v>NO APLICA</v>
          </cell>
          <cell r="M132" t="str">
            <v>MUJER</v>
          </cell>
          <cell r="N132" t="str">
            <v>FEMENINO</v>
          </cell>
          <cell r="O132" t="str">
            <v>NO</v>
          </cell>
          <cell r="P132" t="str">
            <v>NO</v>
          </cell>
          <cell r="Q132">
            <v>31368</v>
          </cell>
          <cell r="R132">
            <v>37</v>
          </cell>
          <cell r="S132" t="str">
            <v>NACIONAL</v>
          </cell>
          <cell r="T132" t="str">
            <v>Título profesional en ciencias sociales y
humanas con título de posgrado a nivel
de maestría o su equivalencia</v>
          </cell>
          <cell r="U132" t="str">
            <v>ANTROPÓLOGA
Universidad Externado de Colombia
Según acta de grado del 10 de diciembre
de 2009
MASTER OF ARTS (MA) IN
Erasmus Universiteit Rrotterdam, Países
Bajos otorgado el 10 de diciembre de
2019 Convalidado mediante resolución
No.023295 del 16 de diciembre de 2020
del Ministerio de Educación Nacional
correspondiente al titulo de
MAGÍSTER EN
ESTUDIOS DEL DESARROLLO</v>
          </cell>
          <cell r="V132">
            <v>273</v>
          </cell>
          <cell r="W132">
            <v>30000000</v>
          </cell>
          <cell r="X132">
            <v>44953</v>
          </cell>
          <cell r="Y132">
            <v>7687</v>
          </cell>
          <cell r="Z132" t="str">
            <v>Gobierno Abierto</v>
          </cell>
          <cell r="AA132">
            <v>51</v>
          </cell>
          <cell r="AB132" t="str">
            <v>Propósito 5: Construir Bogotá - Región con gobierno abierto, transparente y ciudadanía consciente</v>
          </cell>
          <cell r="AC132" t="str">
            <v>O23011605510000007687</v>
          </cell>
          <cell r="BJ132" t="str">
            <v>1 1. Inversión</v>
          </cell>
          <cell r="BK132" t="str">
            <v>Fortalecimiento a las organizaciones sociales y comunitarias para una participación ciudadana informada e incidente con enfoque diferencial en el Distrito Capital Bogotá</v>
          </cell>
          <cell r="BL132" t="str">
            <v>Otros servicios profesionales, técnicos y empresariales n.c.p.</v>
          </cell>
          <cell r="BM132" t="str">
            <v>O232020200883990</v>
          </cell>
          <cell r="CD132">
            <v>141</v>
          </cell>
          <cell r="CE132">
            <v>44971</v>
          </cell>
          <cell r="CF132">
            <v>30000000</v>
          </cell>
          <cell r="CS132" t="str">
            <v>Implementar el 100% del Observatorio de la Participación</v>
          </cell>
          <cell r="CT132" t="str">
            <v>Estructurar 100% la metodología para la recolección, análisis y producción de datos e intercambio y producción de conocimiento sobre participación ciudadana</v>
          </cell>
          <cell r="CU132" t="str">
            <v>Prestar los servicios profesionales de manera temporal, con autonomía técnica y
administrativa para apoyar la estructuración del observatorio de la participación y
sus herramientas a cargo de la Subdirección de Fortalecimiento de la Organización
Social.</v>
          </cell>
          <cell r="CV132">
            <v>44970</v>
          </cell>
          <cell r="CW132">
            <v>44972</v>
          </cell>
          <cell r="CX132">
            <v>2023</v>
          </cell>
          <cell r="CY132">
            <v>2</v>
          </cell>
          <cell r="CZ132">
            <v>15</v>
          </cell>
          <cell r="DB132">
            <v>5</v>
          </cell>
          <cell r="DD132">
            <v>2023</v>
          </cell>
          <cell r="DE132">
            <v>7</v>
          </cell>
          <cell r="DF132">
            <v>14</v>
          </cell>
          <cell r="DG132">
            <v>45121</v>
          </cell>
          <cell r="DH132">
            <v>150</v>
          </cell>
        </row>
        <row r="133">
          <cell r="D133">
            <v>131</v>
          </cell>
          <cell r="E133">
            <v>1019071253</v>
          </cell>
          <cell r="F133">
            <v>0</v>
          </cell>
          <cell r="G133" t="str">
            <v>LUIS HERNANDO RODRIGUEZ TRUJILLO</v>
          </cell>
          <cell r="H133" t="str">
            <v>CRA 79 G 58L 04 SUR</v>
          </cell>
          <cell r="I133">
            <v>3057924474</v>
          </cell>
          <cell r="J133" t="str">
            <v>lucho920521@gmail.com</v>
          </cell>
          <cell r="K133" t="str">
            <v>NO APLICA</v>
          </cell>
          <cell r="L133" t="str">
            <v>NO APLICA</v>
          </cell>
          <cell r="M133" t="str">
            <v>HOMBRE</v>
          </cell>
          <cell r="N133" t="str">
            <v>MASCULINO</v>
          </cell>
          <cell r="O133" t="str">
            <v>NO</v>
          </cell>
          <cell r="P133" t="str">
            <v>NO</v>
          </cell>
          <cell r="Q133">
            <v>33745</v>
          </cell>
          <cell r="R133">
            <v>30</v>
          </cell>
          <cell r="S133" t="str">
            <v>NACIONAL</v>
          </cell>
          <cell r="T133" t="str">
            <v>Título de formación tecnológica o aprobación de
seis (06) semestres de formación profesional o
aprobación del 60% del pensum académico de
formación profesional en ciencias sociales y
humanas o administración y afines o su
equivalencia</v>
          </cell>
          <cell r="U133" t="str">
            <v>ADMINISTRADOR TURÍSTICO Y HOTELERO
Fundación Universitaria Los Libertadores Según acta de
grado del 1 de diciembre del 2017</v>
          </cell>
          <cell r="V133">
            <v>209</v>
          </cell>
          <cell r="W133">
            <v>8250000</v>
          </cell>
          <cell r="X133">
            <v>44946</v>
          </cell>
          <cell r="Y133">
            <v>7796</v>
          </cell>
          <cell r="Z133" t="str">
            <v>Cultura ciudadana para la confianza, la convivencia y la participación desde la vida cotidiana</v>
          </cell>
          <cell r="AA133">
            <v>43</v>
          </cell>
          <cell r="AB133" t="str">
            <v>Propósito 3: Inspirar confianza y legitimidad para vivir sin miedo y ser epicentro de cultura ciudadana, paz y reconciliación</v>
          </cell>
          <cell r="AC133" t="str">
            <v>O23011603430000007796</v>
          </cell>
          <cell r="BJ133" t="str">
            <v>1 1. Inversión</v>
          </cell>
          <cell r="BK133" t="str">
            <v>Construcción de procesos para la convivencia y la participación ciudadana incidente en los asuntos públicos locales, distritales y regionales Bogotá</v>
          </cell>
          <cell r="BL133" t="str">
            <v>Otros servicios de la administración pública n.c.p.</v>
          </cell>
          <cell r="BM133" t="str">
            <v>O232020200991119</v>
          </cell>
          <cell r="CD133">
            <v>161</v>
          </cell>
          <cell r="CE133">
            <v>44974</v>
          </cell>
          <cell r="CF133">
            <v>8250000</v>
          </cell>
          <cell r="CS133" t="str">
            <v>329 - Implementar una (1) estrategia para
promover expresiones y acciones diversas e
innovadoras de participación ciudadana y
social para aportar a sujetos y procesos
activos en la sostenibilidad del nuevo
contrato social.</v>
          </cell>
          <cell r="CT133" t="str">
            <v>3 - Realizar 290 obras con saldo pedagógico
para el cuidado de incidencia ciudadana</v>
          </cell>
          <cell r="CU133" t="str">
            <v>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v>
          </cell>
          <cell r="CV133">
            <v>44973</v>
          </cell>
          <cell r="CW133">
            <v>44974</v>
          </cell>
          <cell r="CX133">
            <v>2023</v>
          </cell>
          <cell r="CY133">
            <v>2</v>
          </cell>
          <cell r="CZ133">
            <v>17</v>
          </cell>
          <cell r="DB133">
            <v>2</v>
          </cell>
          <cell r="DC133">
            <v>15</v>
          </cell>
          <cell r="DD133">
            <v>2023</v>
          </cell>
          <cell r="DE133">
            <v>4</v>
          </cell>
          <cell r="DF133">
            <v>31</v>
          </cell>
          <cell r="DG133">
            <v>45047</v>
          </cell>
          <cell r="DH133">
            <v>75</v>
          </cell>
        </row>
        <row r="134">
          <cell r="D134">
            <v>132</v>
          </cell>
          <cell r="E134">
            <v>52445937</v>
          </cell>
          <cell r="F134">
            <v>5</v>
          </cell>
          <cell r="G134" t="str">
            <v>LILIANA MARCELA CARDENAS ALVAREZ</v>
          </cell>
          <cell r="H134" t="str">
            <v>CL 13 sur 6 34 ESTE</v>
          </cell>
          <cell r="I134">
            <v>3134552595</v>
          </cell>
          <cell r="J134" t="str">
            <v>marcelacardenas241@gmail.com</v>
          </cell>
          <cell r="K134" t="str">
            <v>NO APLICA</v>
          </cell>
          <cell r="L134" t="str">
            <v>NO APLICA</v>
          </cell>
          <cell r="M134" t="str">
            <v>MUJER</v>
          </cell>
          <cell r="N134" t="str">
            <v>FEMENINO</v>
          </cell>
          <cell r="O134" t="str">
            <v>NO</v>
          </cell>
          <cell r="P134" t="str">
            <v>NO</v>
          </cell>
          <cell r="Q134">
            <v>29170</v>
          </cell>
          <cell r="R134">
            <v>43</v>
          </cell>
          <cell r="S134" t="str">
            <v>NACIONAL</v>
          </cell>
          <cell r="T134" t="str">
            <v>Título profesional en el área de
ciencias sociales y humanas y título de
posgrado al nivel de especialización o
su equivalencia</v>
          </cell>
          <cell r="U134" t="str">
            <v>PSICOLOGA
Universidad Catolica de Colombia
Según diploma del 2 de diciembre de
2005
ESPECIALISTA EN INFANCIA,
CULTURA Y DESARROLLO
Universidad Distrital Francisco Jose de
Caldas
Según diploma del 3 de diciembre de
2013</v>
          </cell>
          <cell r="V134">
            <v>29</v>
          </cell>
          <cell r="W134">
            <v>32805500</v>
          </cell>
          <cell r="X134">
            <v>44937</v>
          </cell>
          <cell r="Y134">
            <v>7796</v>
          </cell>
          <cell r="Z134" t="str">
            <v>Cultura ciudadana para la confianza, la convivencia y la participación desde la vida cotidiana</v>
          </cell>
          <cell r="AA134">
            <v>43</v>
          </cell>
          <cell r="AB134" t="str">
            <v>Propósito 3: Inspirar confianza y legitimidad para vivir sin miedo y ser epicentro de cultura ciudadana, paz y reconciliación</v>
          </cell>
          <cell r="AC134" t="str">
            <v>O23011603430000007796</v>
          </cell>
          <cell r="BJ134" t="str">
            <v>1 1. Inversión</v>
          </cell>
          <cell r="BK134" t="str">
            <v>Construcción de procesos para la convivencia y la participación ciudadana incidente en los asuntos públicos locales, distritales y regionales Bogotá</v>
          </cell>
          <cell r="BL134" t="str">
            <v>Otros servicios de la administración pública n.c.p.</v>
          </cell>
          <cell r="BM134" t="str">
            <v>O232020200991119</v>
          </cell>
          <cell r="CD134">
            <v>142</v>
          </cell>
          <cell r="CE134">
            <v>44971</v>
          </cell>
          <cell r="CF134">
            <v>32805500</v>
          </cell>
          <cell r="CS134" t="str">
            <v>329 - Implementar una (1) estrategia para promover expresiones y acciones diversas e innovadoras de participación ciudadana y social para aportar a sujetos y procesos activos en la sostenibilidad del nuevo contrato social</v>
          </cell>
          <cell r="CT134" t="str">
            <v>5 - Implementar 100% la estrategia innovadora que incentive la participación ciudadana</v>
          </cell>
          <cell r="CU134" t="str">
            <v>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v>
          </cell>
          <cell r="CV134">
            <v>44970</v>
          </cell>
          <cell r="CW134">
            <v>44972</v>
          </cell>
          <cell r="CX134">
            <v>2023</v>
          </cell>
          <cell r="CY134">
            <v>2</v>
          </cell>
          <cell r="CZ134">
            <v>15</v>
          </cell>
          <cell r="DB134">
            <v>7</v>
          </cell>
          <cell r="DD134">
            <v>2023</v>
          </cell>
          <cell r="DE134">
            <v>9</v>
          </cell>
          <cell r="DF134">
            <v>14</v>
          </cell>
          <cell r="DG134">
            <v>45183</v>
          </cell>
          <cell r="DH134">
            <v>210</v>
          </cell>
        </row>
        <row r="135">
          <cell r="D135">
            <v>133</v>
          </cell>
          <cell r="E135">
            <v>1018497902</v>
          </cell>
          <cell r="F135">
            <v>8</v>
          </cell>
          <cell r="G135" t="str">
            <v>PAULA ALEJANDRA BELTRAN PORTILLO</v>
          </cell>
          <cell r="H135" t="str">
            <v>calle 56 c # 87 a 31 sur</v>
          </cell>
          <cell r="I135">
            <v>3104254512</v>
          </cell>
          <cell r="J135" t="str">
            <v>paula-beltran@outlook.com</v>
          </cell>
          <cell r="K135" t="str">
            <v>NO APLICA</v>
          </cell>
          <cell r="L135" t="str">
            <v>NO APLICA</v>
          </cell>
          <cell r="M135" t="str">
            <v>MUJER</v>
          </cell>
          <cell r="N135" t="str">
            <v>FEMENINO</v>
          </cell>
          <cell r="O135" t="str">
            <v>NO</v>
          </cell>
          <cell r="P135" t="str">
            <v>NO</v>
          </cell>
          <cell r="Q135">
            <v>35699</v>
          </cell>
          <cell r="R135">
            <v>25</v>
          </cell>
          <cell r="S135" t="str">
            <v>NACIONAL</v>
          </cell>
          <cell r="T135" t="str">
            <v>Título de bachiller o su
equivalencia.</v>
          </cell>
          <cell r="U135" t="str">
            <v>BACHILLER ACADÉMICO
Colegio Claretiano
Según el diploma de grado con
fecha de
28 de Noviembre de 2014</v>
          </cell>
          <cell r="V135">
            <v>15</v>
          </cell>
          <cell r="W135">
            <v>15862000</v>
          </cell>
          <cell r="X135">
            <v>44937</v>
          </cell>
          <cell r="Y135">
            <v>7796</v>
          </cell>
          <cell r="Z135" t="str">
            <v>Cultura ciudadana para la confianza, la convivencia y la participación desde la vida cotidiana</v>
          </cell>
          <cell r="AA135">
            <v>43</v>
          </cell>
          <cell r="AB135" t="str">
            <v>Propósito 3: Inspirar confianza y legitimidad para vivir sin miedo y ser epicentro de cultura ciudadana, paz y reconciliación</v>
          </cell>
          <cell r="AC135" t="str">
            <v>O23011603430000007796</v>
          </cell>
          <cell r="BJ135" t="str">
            <v>1 1. Inversión</v>
          </cell>
          <cell r="BK135" t="str">
            <v>Construcción de procesos para la convivencia y la participación ciudadana incidente en los asuntos públicos locales, distritales y regionales Bogotá</v>
          </cell>
          <cell r="BL135" t="str">
            <v>Otros servicios de la administración pública n.c.p.</v>
          </cell>
          <cell r="BM135" t="str">
            <v>O232020200991119</v>
          </cell>
          <cell r="CD135">
            <v>143</v>
          </cell>
          <cell r="CE135">
            <v>44971</v>
          </cell>
          <cell r="CF135">
            <v>14966000</v>
          </cell>
          <cell r="CS135" t="str">
            <v>329 - Implementar una (1) estrategia para promover expresiones y acciones diversas e innovadoras de participación ciudadana y social para aportar a sujetos y procesos activos en la sostenibilidad del nuevo contrato social</v>
          </cell>
          <cell r="CT135" t="str">
            <v>5 - Implementar 100% la estrategia innovadora que incentive la participación ciudadana</v>
          </cell>
          <cell r="CU135"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35">
            <v>44971</v>
          </cell>
          <cell r="CW135">
            <v>44972</v>
          </cell>
          <cell r="CX135">
            <v>2023</v>
          </cell>
          <cell r="CY135">
            <v>2</v>
          </cell>
          <cell r="CZ135">
            <v>15</v>
          </cell>
          <cell r="DB135">
            <v>7</v>
          </cell>
          <cell r="DD135">
            <v>2023</v>
          </cell>
          <cell r="DE135">
            <v>9</v>
          </cell>
          <cell r="DF135">
            <v>14</v>
          </cell>
          <cell r="DG135">
            <v>45183</v>
          </cell>
          <cell r="DH135">
            <v>210</v>
          </cell>
        </row>
        <row r="136">
          <cell r="D136">
            <v>134</v>
          </cell>
          <cell r="E136">
            <v>88251051</v>
          </cell>
          <cell r="F136">
            <v>2</v>
          </cell>
          <cell r="G136" t="str">
            <v>JHON ALEXANDER ARDILA MALDONADO</v>
          </cell>
          <cell r="H136" t="str">
            <v>AC 152D 102B 17</v>
          </cell>
          <cell r="I136">
            <v>3185229710</v>
          </cell>
          <cell r="J136" t="str">
            <v>jhonar86@hotmail.com</v>
          </cell>
          <cell r="K136" t="str">
            <v>NO APLICA</v>
          </cell>
          <cell r="L136" t="str">
            <v>NO APLICA</v>
          </cell>
          <cell r="M136" t="str">
            <v>HOMBRE</v>
          </cell>
          <cell r="N136" t="str">
            <v>MASCULINO</v>
          </cell>
          <cell r="O136" t="str">
            <v>NO</v>
          </cell>
          <cell r="P136" t="str">
            <v>NO</v>
          </cell>
          <cell r="Q136">
            <v>29781</v>
          </cell>
          <cell r="R136">
            <v>41</v>
          </cell>
          <cell r="S136" t="str">
            <v>NACIONAL</v>
          </cell>
          <cell r="T136" t="str">
            <v>Título profesional en ciencia sociales y
humanas y titulo de posgrado a nivel de
especialización o su equivalencia</v>
          </cell>
          <cell r="U136" t="str">
            <v>PSICOLOGO
Universidad Nacional Abierta y a
Distancia
Según acta de grado del 10 de marzo de
2018
ESPECIALISTA EN PSICOLOGÌA
CLÌNICA
Fundaciòn Universitaria Sanitas
Segùn acta de grado del 08 de
septiembre de 2022</v>
          </cell>
          <cell r="V136">
            <v>195</v>
          </cell>
          <cell r="W136">
            <v>45000000</v>
          </cell>
          <cell r="X136">
            <v>44946</v>
          </cell>
          <cell r="Y136">
            <v>7687</v>
          </cell>
          <cell r="Z136" t="str">
            <v>Gobierno Abierto</v>
          </cell>
          <cell r="AA136">
            <v>51</v>
          </cell>
          <cell r="AB136" t="str">
            <v>Propósito 5: Construir Bogotá - Región con gobierno abierto, transparente y ciudadanía consciente</v>
          </cell>
          <cell r="AC136" t="str">
            <v>O23011605510000007687</v>
          </cell>
          <cell r="BJ136" t="str">
            <v>1 1. Inversión</v>
          </cell>
          <cell r="BK136" t="str">
            <v>Fortalecimiento a las organizaciones sociales y comunitarias para una participación ciudadana informada e incidente con enfoque diferencial en el Distrito Capital Bogotá</v>
          </cell>
          <cell r="BL136" t="str">
            <v>Otros servicios profesionales, técnicos y empresariales n.c.p.</v>
          </cell>
          <cell r="BM136" t="str">
            <v>O232020200883990</v>
          </cell>
          <cell r="CD136">
            <v>135</v>
          </cell>
          <cell r="CE136">
            <v>44971</v>
          </cell>
          <cell r="CF136">
            <v>45000000</v>
          </cell>
          <cell r="CS136" t="str">
            <v>Implementar una (1) estrategia para
fortalecer a las organizaciones sociales,
comunitarias, de propiedad horizontal y
comunales, y las instancias de participación</v>
          </cell>
          <cell r="CT136" t="str">
            <v>Asesorar técnicamente a 985 organizaciones
sociales y medios comunitarios y alternativos
en el Distrito Capital</v>
          </cell>
          <cell r="CU136" t="str">
            <v>Prestar los servicios profesionales de manera temporal con autonomía técnica y
administrativa para apoyar las etapas precontractuales, contractual y pos
contractual, así como el seguimiento administrativo de los procesos adelantados
por la Gerencia de Mujer y Género</v>
          </cell>
          <cell r="CV136">
            <v>44970</v>
          </cell>
          <cell r="CW136">
            <v>44971</v>
          </cell>
          <cell r="CX136">
            <v>2023</v>
          </cell>
          <cell r="CY136">
            <v>2</v>
          </cell>
          <cell r="CZ136">
            <v>14</v>
          </cell>
          <cell r="DB136">
            <v>10</v>
          </cell>
          <cell r="DD136">
            <v>2023</v>
          </cell>
          <cell r="DE136">
            <v>12</v>
          </cell>
          <cell r="DF136">
            <v>13</v>
          </cell>
          <cell r="DG136">
            <v>45273</v>
          </cell>
          <cell r="DH136">
            <v>300</v>
          </cell>
        </row>
        <row r="137">
          <cell r="D137">
            <v>135</v>
          </cell>
          <cell r="E137">
            <v>1022342872</v>
          </cell>
          <cell r="F137">
            <v>4</v>
          </cell>
          <cell r="G137" t="str">
            <v>Fabian David Paredes Espitia</v>
          </cell>
          <cell r="H137" t="str">
            <v>CRA 46 # 91 - 45 APTO 101</v>
          </cell>
          <cell r="I137">
            <v>4662446</v>
          </cell>
          <cell r="J137" t="str">
            <v xml:space="preserve">fabianpare88@hotmail.com </v>
          </cell>
          <cell r="K137" t="str">
            <v xml:space="preserve"> NO APLICA</v>
          </cell>
          <cell r="L137" t="str">
            <v xml:space="preserve"> NO APLICA</v>
          </cell>
          <cell r="M137" t="str">
            <v>HOMBRE</v>
          </cell>
          <cell r="N137" t="str">
            <v>MASCULINO</v>
          </cell>
          <cell r="O137" t="str">
            <v>NO</v>
          </cell>
          <cell r="P137" t="str">
            <v>NO</v>
          </cell>
          <cell r="Q137">
            <v>32164</v>
          </cell>
          <cell r="R137">
            <v>35</v>
          </cell>
          <cell r="S137" t="str">
            <v>NACIONAL</v>
          </cell>
          <cell r="T137" t="str">
            <v>Título profesional en economía,
administración, contaduría y afines
y/o ciencias sociales y humanas y
título de posgrado a nivel de
especialización o su equivalencia.</v>
          </cell>
          <cell r="U137" t="str">
            <v>POLITÒLOGO
Universidad Nacional de Colombia
Según diploma del 09 de septiembre
de 2013</v>
          </cell>
          <cell r="V137">
            <v>32</v>
          </cell>
          <cell r="W137">
            <v>32805500</v>
          </cell>
          <cell r="X137">
            <v>44937</v>
          </cell>
          <cell r="Y137">
            <v>7796</v>
          </cell>
          <cell r="Z137" t="str">
            <v>Cultura ciudadana para la confianza, la convivencia y la participación desde la vida cotidiana</v>
          </cell>
          <cell r="AA137">
            <v>43</v>
          </cell>
          <cell r="AB137" t="str">
            <v>Propósito 3: Inspirar confianza y legitimidad para vivir sin miedo y ser epicentro de cultura ciudadana, paz y reconciliación</v>
          </cell>
          <cell r="AC137" t="str">
            <v>O23011603430000007796</v>
          </cell>
          <cell r="BJ137" t="str">
            <v>1 1. Inversión</v>
          </cell>
          <cell r="BK137" t="str">
            <v>Construcción de procesos para la convivencia y la participación ciudadana incidente en los asuntos públicos locales, distritales y regionales Bogotá</v>
          </cell>
          <cell r="BL137" t="str">
            <v>Otros servicios de la administración pública n.c.p.</v>
          </cell>
          <cell r="BM137" t="str">
            <v>O232020200991119</v>
          </cell>
          <cell r="CD137">
            <v>191</v>
          </cell>
          <cell r="CE137">
            <v>44981</v>
          </cell>
          <cell r="CF137">
            <v>31430000</v>
          </cell>
          <cell r="CS137" t="str">
            <v>329 - Implementar una (1) estrategia para promover expresiones y acciones diversas e innovadoras de participación ciudadana y social para aportar a sujetos y procesos activos en la sostenibilidad del nuevo contrato social</v>
          </cell>
          <cell r="CT137" t="str">
            <v>5 - Implementar 100% la estrategia innovadora que incentive la participación ciudadana</v>
          </cell>
          <cell r="CU137" t="str">
            <v>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v>
          </cell>
          <cell r="CV137">
            <v>44979</v>
          </cell>
          <cell r="CW137">
            <v>44981</v>
          </cell>
          <cell r="CX137">
            <v>2023</v>
          </cell>
          <cell r="CY137">
            <v>2</v>
          </cell>
          <cell r="CZ137">
            <v>24</v>
          </cell>
          <cell r="DB137">
            <v>7</v>
          </cell>
          <cell r="DD137">
            <v>2023</v>
          </cell>
          <cell r="DE137">
            <v>9</v>
          </cell>
          <cell r="DF137">
            <v>23</v>
          </cell>
          <cell r="DG137">
            <v>45192</v>
          </cell>
          <cell r="DH137">
            <v>210</v>
          </cell>
        </row>
        <row r="138">
          <cell r="D138">
            <v>136</v>
          </cell>
          <cell r="E138">
            <v>1020799228</v>
          </cell>
          <cell r="F138">
            <v>5</v>
          </cell>
          <cell r="G138" t="str">
            <v>SIMON MATEO RAMIREZ GONZALEZ</v>
          </cell>
          <cell r="H138" t="str">
            <v>Calle 65 # 2-14 apt:201</v>
          </cell>
          <cell r="I138">
            <v>6630204</v>
          </cell>
          <cell r="J138" t="str">
            <v>simonmateoramirezgonzalez@gmail.com</v>
          </cell>
          <cell r="K138" t="str">
            <v>NO APLICA</v>
          </cell>
          <cell r="L138" t="str">
            <v>NO APLICA</v>
          </cell>
          <cell r="M138" t="str">
            <v>HOMBRE</v>
          </cell>
          <cell r="N138" t="str">
            <v>MASCULINO</v>
          </cell>
          <cell r="O138" t="str">
            <v>NO</v>
          </cell>
          <cell r="P138" t="str">
            <v>NO</v>
          </cell>
          <cell r="Q138">
            <v>34631</v>
          </cell>
          <cell r="R138">
            <v>28</v>
          </cell>
          <cell r="S138" t="str">
            <v>NACIONAL</v>
          </cell>
          <cell r="T138" t="str">
            <v>Título profesional en Ciencias
Sociales y humanas y/o afines con
título de posgrado a nivel de
maestría o su equivalencia</v>
          </cell>
          <cell r="U138" t="str">
            <v>FILOSOFO
Universidad de los Andes
según acta de grado del 12 de
octubre de 2017
MAGÍSTER EN POLÍTICAS
PÚBLICAS
Universidad de los Andes
Según acta de grado del 26 de
marzo de 2020</v>
          </cell>
          <cell r="V138">
            <v>59</v>
          </cell>
          <cell r="W138">
            <v>48000000</v>
          </cell>
          <cell r="X138">
            <v>2114038</v>
          </cell>
          <cell r="Y138">
            <v>7688</v>
          </cell>
          <cell r="Z138" t="str">
            <v>Gobierno Abierto</v>
          </cell>
          <cell r="AA138">
            <v>51</v>
          </cell>
          <cell r="AB138" t="str">
            <v>Propósito 5: Construir Bogotá - Región con gobierno abierto, transparente y ciudadanía consciente</v>
          </cell>
          <cell r="AC138" t="str">
            <v>O23011605510000007688</v>
          </cell>
          <cell r="BJ138" t="str">
            <v>1 1. Inversión</v>
          </cell>
          <cell r="BK138" t="str">
            <v>Fortalecimiento de las capacidades democráticas de la ciudadanía para la participación incidente y la gobernanza, con enfoque de innovación social, en Bogotá.</v>
          </cell>
          <cell r="BL138" t="str">
            <v>Otros servicios profesionales, técnicos y empresariales n.c.p.</v>
          </cell>
          <cell r="BM138" t="str">
            <v>O232020200883990</v>
          </cell>
          <cell r="CD138">
            <v>138</v>
          </cell>
          <cell r="CE138">
            <v>44971</v>
          </cell>
          <cell r="CF138">
            <v>48000000</v>
          </cell>
          <cell r="CS138" t="str">
            <v>422 - Implementar la Escuela de Formación
Ciudadana Distrital</v>
          </cell>
          <cell r="CT138" t="str">
            <v>1 - Formar 100.000 ciudadanos en la
modalidad presencial y virtual para el
fortalecimiento capacidades democráticas en
la ciudadanía</v>
          </cell>
          <cell r="CU138" t="str">
            <v>Prestar los servicios profesionales, de manera temporal y con autonomía técnica y
administrativa, para el desarrollo e implementación de la Estrategia de Gestión de
Conocimiento de la Escuela de la Participación</v>
          </cell>
          <cell r="CV138">
            <v>44970</v>
          </cell>
          <cell r="CW138">
            <v>44972</v>
          </cell>
          <cell r="CX138">
            <v>2023</v>
          </cell>
          <cell r="CY138">
            <v>2</v>
          </cell>
          <cell r="CZ138">
            <v>15</v>
          </cell>
          <cell r="DB138">
            <v>10</v>
          </cell>
          <cell r="DD138">
            <v>2023</v>
          </cell>
          <cell r="DE138">
            <v>12</v>
          </cell>
          <cell r="DF138">
            <v>14</v>
          </cell>
          <cell r="DG138">
            <v>45274</v>
          </cell>
          <cell r="DH138">
            <v>300</v>
          </cell>
        </row>
        <row r="139">
          <cell r="D139">
            <v>137</v>
          </cell>
          <cell r="E139">
            <v>1014225818</v>
          </cell>
          <cell r="F139">
            <v>6</v>
          </cell>
          <cell r="G139" t="str">
            <v>FABIO LEONARDO ARIZA AMADO</v>
          </cell>
          <cell r="H139" t="str">
            <v>KR 83A 7550</v>
          </cell>
          <cell r="I139">
            <v>5165846</v>
          </cell>
          <cell r="J139" t="str">
            <v>farizaamado@uniminuto.edu.co</v>
          </cell>
          <cell r="K139" t="str">
            <v>NO APLICA</v>
          </cell>
          <cell r="L139" t="str">
            <v>NO APLICA</v>
          </cell>
          <cell r="M139" t="str">
            <v>HOMBRE</v>
          </cell>
          <cell r="N139" t="str">
            <v>MASCULINO</v>
          </cell>
          <cell r="O139" t="str">
            <v>NO</v>
          </cell>
          <cell r="P139" t="str">
            <v>NO</v>
          </cell>
          <cell r="Q139">
            <v>33512</v>
          </cell>
          <cell r="R139">
            <v>31</v>
          </cell>
          <cell r="S139" t="str">
            <v>NACIONAL</v>
          </cell>
          <cell r="T139" t="str">
            <v>Título profesional en las áreas de
ciencias sociales y humanas o
economía, administración,
contaduría y/o afines o su
equivalencia</v>
          </cell>
          <cell r="U139" t="str">
            <v>CONTADOR PUBLICO EMPRESA
Corporacion Universitaria Minuto
de Dios
Según Acta de Grado del 8 de
noviembre de 2019</v>
          </cell>
          <cell r="V139">
            <v>277</v>
          </cell>
          <cell r="W139">
            <v>30100000</v>
          </cell>
          <cell r="X139">
            <v>44953</v>
          </cell>
          <cell r="Y139">
            <v>7685</v>
          </cell>
          <cell r="Z139" t="str">
            <v>Gobierno Abierto</v>
          </cell>
          <cell r="AA139">
            <v>51</v>
          </cell>
          <cell r="AB139" t="str">
            <v>Propósito 5: Construir Bogotá - Región con gobierno abierto, transparente y ciudadanía consciente</v>
          </cell>
          <cell r="AC139" t="str">
            <v>O23011605510000007685</v>
          </cell>
          <cell r="BJ139" t="str">
            <v>1 1. Inversión</v>
          </cell>
          <cell r="BK139" t="str">
            <v>Modernización del modelo de gestión y tecnológico de las Organizaciones Comunales y de Propiedad Horizontal para el ejercicio de la democracia activa digital en el Siglo XXI. Bogotá.</v>
          </cell>
          <cell r="BL139" t="str">
            <v>Otros servicios de la administración pública n.c.p.</v>
          </cell>
          <cell r="BM139" t="str">
            <v>O232020200991119</v>
          </cell>
          <cell r="CD139">
            <v>139</v>
          </cell>
          <cell r="CE139">
            <v>44971</v>
          </cell>
          <cell r="CF139">
            <v>29939000</v>
          </cell>
          <cell r="CS139" t="str">
            <v>424 - Implementar una (1) estrategia para
fortalecer a las organizaciones comunales,
sociales, comunitarias, de propiedad horizontal e
instancias de participación promocionando la
inclusión y el liderazgo de nuevas ciudadanías</v>
          </cell>
          <cell r="CT139" t="str">
            <v>4 - Realizar 7173 Acciones de Fortalecimiento a
Organizaciones Comunales de Primer y Segundo
Grado y de Propiedad Horizontal en el Distrito
Capital</v>
          </cell>
          <cell r="CU139" t="str">
            <v>Prestar los servicios profesionales de forma temporal con autonomía técnica y
administrativa para realizar actividades de gestión contable a las
organizaciones comunales que sean requeridas por el supervisor del contrato</v>
          </cell>
          <cell r="CV139">
            <v>44970</v>
          </cell>
          <cell r="CW139">
            <v>44972</v>
          </cell>
          <cell r="CX139">
            <v>2023</v>
          </cell>
          <cell r="CY139">
            <v>2</v>
          </cell>
          <cell r="CZ139">
            <v>15</v>
          </cell>
          <cell r="DB139">
            <v>7</v>
          </cell>
          <cell r="DD139">
            <v>2023</v>
          </cell>
          <cell r="DE139">
            <v>9</v>
          </cell>
          <cell r="DF139">
            <v>14</v>
          </cell>
          <cell r="DG139">
            <v>45183</v>
          </cell>
          <cell r="DH139">
            <v>210</v>
          </cell>
        </row>
        <row r="140">
          <cell r="D140">
            <v>138</v>
          </cell>
          <cell r="E140">
            <v>1019119195</v>
          </cell>
          <cell r="F140">
            <v>0</v>
          </cell>
          <cell r="G140" t="str">
            <v>Diana Carolina Laiton Sánchez</v>
          </cell>
          <cell r="H140" t="str">
            <v>Cra 124 # 129 c 09</v>
          </cell>
          <cell r="I140">
            <v>5362925</v>
          </cell>
          <cell r="J140" t="str">
            <v>dlaiton@participacionbogota.gov.co</v>
          </cell>
          <cell r="K140" t="str">
            <v>NO APLICA</v>
          </cell>
          <cell r="L140" t="str">
            <v>NO APLICA</v>
          </cell>
          <cell r="M140" t="str">
            <v>MUJER</v>
          </cell>
          <cell r="N140" t="str">
            <v>FEMENINO</v>
          </cell>
          <cell r="O140" t="str">
            <v>NO</v>
          </cell>
          <cell r="P140" t="str">
            <v>NO</v>
          </cell>
          <cell r="Q140">
            <v>35173</v>
          </cell>
          <cell r="R140">
            <v>26</v>
          </cell>
          <cell r="S140" t="str">
            <v>NACIONAL</v>
          </cell>
          <cell r="T140" t="str">
            <v>Título profesional en economía,
administración, contaduría, y afines o su
equivalencia</v>
          </cell>
          <cell r="U140" t="str">
            <v>ADMINISTRADORA AMBIENTAL
Universidad Distrital Francisco José de
Caldas
Según registro de diploma del 28 de mayo de
2020.</v>
          </cell>
          <cell r="V140">
            <v>336</v>
          </cell>
          <cell r="W140">
            <v>15756000</v>
          </cell>
          <cell r="X140">
            <v>44967</v>
          </cell>
          <cell r="Y140">
            <v>7796</v>
          </cell>
          <cell r="Z140" t="str">
            <v>Cultura ciudadana para la confianza, la convivencia y la participación desde la vida cotidiana</v>
          </cell>
          <cell r="AA140">
            <v>43</v>
          </cell>
          <cell r="AB140" t="str">
            <v>Propósito 3: Inspirar confianza y legitimidad para vivir sin miedo y ser epicentro de cultura ciudadana, paz y reconciliación</v>
          </cell>
          <cell r="AC140" t="str">
            <v>O23011603430000007796</v>
          </cell>
          <cell r="BJ140" t="str">
            <v>1 1. Inversión</v>
          </cell>
          <cell r="BK140" t="str">
            <v>Construcción de procesos para la convivencia y la participación ciudadana incidente en los asuntos públicos locales, distritales y regionales Bogotá</v>
          </cell>
          <cell r="BL140" t="str">
            <v>Otros servicios profesionales, técnicos y empresariales n.c.p.</v>
          </cell>
          <cell r="BM140" t="str">
            <v>O232020200883990</v>
          </cell>
          <cell r="CD140">
            <v>136</v>
          </cell>
          <cell r="CE140">
            <v>44971</v>
          </cell>
          <cell r="CF140">
            <v>15756000</v>
          </cell>
          <cell r="CS140"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140" t="str">
            <v>Desarrollar 330 acciones e iniciativas juveniles mediante el fortalecimiento de capacidades democráticas y organizativas de los Consejos Locales de juventud y del Consejo Distrital de Juventud</v>
          </cell>
          <cell r="CU140" t="str">
            <v>Prestar los servicios profesionales de manera temporal con autonomía técnica y
administrativa para realizar gestión en el acompañamiento técnico e
implementación y seguimiento del Sistema Distrital de Juventud</v>
          </cell>
          <cell r="CV140">
            <v>44970</v>
          </cell>
          <cell r="CW140">
            <v>44971</v>
          </cell>
          <cell r="CX140">
            <v>2023</v>
          </cell>
          <cell r="CY140">
            <v>2</v>
          </cell>
          <cell r="CZ140">
            <v>14</v>
          </cell>
          <cell r="DB140">
            <v>4</v>
          </cell>
          <cell r="DD140">
            <v>2023</v>
          </cell>
          <cell r="DE140">
            <v>6</v>
          </cell>
          <cell r="DF140">
            <v>13</v>
          </cell>
          <cell r="DG140">
            <v>45090</v>
          </cell>
          <cell r="DH140">
            <v>120</v>
          </cell>
        </row>
        <row r="141">
          <cell r="D141">
            <v>139</v>
          </cell>
          <cell r="E141">
            <v>1030630311</v>
          </cell>
          <cell r="F141">
            <v>9</v>
          </cell>
          <cell r="G141" t="str">
            <v>LINA PAOLA BERNAL LOAIZA</v>
          </cell>
          <cell r="H141" t="str">
            <v>Cra 79b No 49b 44 sur</v>
          </cell>
          <cell r="I141">
            <v>9337742</v>
          </cell>
          <cell r="J141" t="str">
            <v>linabernal_pl@hotmail.com</v>
          </cell>
          <cell r="K141" t="str">
            <v>NO APLICA</v>
          </cell>
          <cell r="L141" t="str">
            <v>NO APLICA</v>
          </cell>
          <cell r="M141" t="str">
            <v>MUJER</v>
          </cell>
          <cell r="N141" t="str">
            <v>FEMENINO</v>
          </cell>
          <cell r="O141" t="str">
            <v>NO</v>
          </cell>
          <cell r="P141" t="str">
            <v>NO</v>
          </cell>
          <cell r="Q141">
            <v>34234</v>
          </cell>
          <cell r="R141">
            <v>29</v>
          </cell>
          <cell r="S141" t="str">
            <v>NACIONAL</v>
          </cell>
          <cell r="T141" t="str">
            <v>Título profesional en
administración, ciencias
económicas, ciencias sociales y
afines o su equivalencia</v>
          </cell>
          <cell r="U141" t="str">
            <v>ADMINISTRADORA PÚBLICA
Escuela Superior de
Administración Pública
Según diploma del 24 de
septiembre de 2017</v>
          </cell>
          <cell r="V141">
            <v>203</v>
          </cell>
          <cell r="W141">
            <v>26710619</v>
          </cell>
          <cell r="X141">
            <v>44946</v>
          </cell>
          <cell r="Y141">
            <v>7796</v>
          </cell>
          <cell r="Z141" t="str">
            <v>Cultura ciudadana para la confianza, la convivencia y la participación desde la vida cotidiana</v>
          </cell>
          <cell r="AA141">
            <v>43</v>
          </cell>
          <cell r="AB141" t="str">
            <v>Propósito 3: Inspirar confianza y legitimidad para vivir sin miedo y ser epicentro de cultura ciudadana, paz y reconciliación</v>
          </cell>
          <cell r="AC141" t="str">
            <v>O23011603430000007796</v>
          </cell>
          <cell r="BJ141" t="str">
            <v>1 1. Inversión</v>
          </cell>
          <cell r="BK141" t="str">
            <v>Construcción de procesos para la convivencia y la participación ciudadana incidente en los asuntos públicos locales, distritales y regionales Bogotá</v>
          </cell>
          <cell r="BL141" t="str">
            <v>Otros servicios profesionales, técnicos y empresariales n.c.p.</v>
          </cell>
          <cell r="BM141" t="str">
            <v>O232020200883990</v>
          </cell>
          <cell r="CD141">
            <v>137</v>
          </cell>
          <cell r="CE141">
            <v>44971</v>
          </cell>
          <cell r="CF141">
            <v>26710614</v>
          </cell>
          <cell r="CS141" t="str">
            <v>329 - Implementar una (1) estrategia para promover expresiones y acciones diversas e innovadoras de participación ciudadana y social para aportar a sujetos y procesos activos en la sostenibilidad del nuevo contrato social</v>
          </cell>
          <cell r="CT141" t="str">
            <v>2 - Implementar 100% el Plan Estratégico de Comunicaciones</v>
          </cell>
          <cell r="CU141" t="str">
            <v>Prestar los servicios profesionales de manera temporal, con autonomía técnica y
administrativa, para efectuar seguimiento y aportar administrativamente a la
implementación del Plan Estratégico de Comunicaciones</v>
          </cell>
          <cell r="CV141">
            <v>44970</v>
          </cell>
          <cell r="CW141">
            <v>44972</v>
          </cell>
          <cell r="CX141">
            <v>2023</v>
          </cell>
          <cell r="CY141">
            <v>2</v>
          </cell>
          <cell r="CZ141">
            <v>15</v>
          </cell>
          <cell r="DB141">
            <v>7</v>
          </cell>
          <cell r="DD141">
            <v>2023</v>
          </cell>
          <cell r="DE141">
            <v>9</v>
          </cell>
          <cell r="DF141">
            <v>14</v>
          </cell>
          <cell r="DG141">
            <v>45183</v>
          </cell>
          <cell r="DH141">
            <v>210</v>
          </cell>
        </row>
        <row r="142">
          <cell r="D142">
            <v>140</v>
          </cell>
          <cell r="E142">
            <v>37578598</v>
          </cell>
          <cell r="F142">
            <v>8</v>
          </cell>
          <cell r="G142" t="str">
            <v>ZABRINA DELGADO PLATA</v>
          </cell>
          <cell r="H142" t="str">
            <v>Diagonal 23C-Bis No. 88b-10</v>
          </cell>
          <cell r="I142">
            <v>3028088</v>
          </cell>
          <cell r="J142" t="str">
            <v>zadepla@gmail.com</v>
          </cell>
          <cell r="K142" t="str">
            <v>NO APLICA</v>
          </cell>
          <cell r="L142" t="str">
            <v>NO APLICA</v>
          </cell>
          <cell r="M142" t="str">
            <v>MUJER</v>
          </cell>
          <cell r="N142" t="str">
            <v>FEMENINO</v>
          </cell>
          <cell r="O142" t="str">
            <v>NO</v>
          </cell>
          <cell r="P142" t="str">
            <v>NO</v>
          </cell>
          <cell r="Q142">
            <v>30859</v>
          </cell>
          <cell r="R142">
            <v>38</v>
          </cell>
          <cell r="S142" t="str">
            <v>NACIONAL</v>
          </cell>
          <cell r="T142" t="str">
            <v>Título profesional en ciencias sociales y
humanas y/o bellas artes con posgrado
a nivel de especialización o su
equivalencia</v>
          </cell>
          <cell r="U142" t="str">
            <v>PRODUCTOR EN ARTES EMPRESA
AUDIOVISUALES: CINE, TV, VIDEO
Y MULTIMEDIA
Universidad Autónoma de Bucaramanga
Según diploma de grado de 07 de
Noviembre de 2008
ESPECIALISTA EN GERENCIA DE
TALENTO HUMANO
Fundación Universidad de America
Según el diploma de grado el 2 de
diciembre de 2021</v>
          </cell>
          <cell r="V142">
            <v>272</v>
          </cell>
          <cell r="W142">
            <v>65147500</v>
          </cell>
          <cell r="X142">
            <v>44953</v>
          </cell>
          <cell r="Y142">
            <v>7687</v>
          </cell>
          <cell r="Z142" t="str">
            <v>Gobierno Abierto</v>
          </cell>
          <cell r="AA142">
            <v>51</v>
          </cell>
          <cell r="AB142" t="str">
            <v>Propósito 5: Construir Bogotá - Región con gobierno abierto, transparente y ciudadanía consciente</v>
          </cell>
          <cell r="AC142" t="str">
            <v>O23011605510000007687</v>
          </cell>
          <cell r="BJ142" t="str">
            <v>1 1. Inversión</v>
          </cell>
          <cell r="BK142" t="str">
            <v>Fortalecimiento a las organizaciones sociales y comunitarias para una participación ciudadana informada e incidente con enfoque diferencial en el Distrito Capital Bogotá</v>
          </cell>
          <cell r="BL142" t="str">
            <v>Otros servicios profesionales, técnicos y empresariales n.c.p.</v>
          </cell>
          <cell r="BM142" t="str">
            <v>O232020200883990</v>
          </cell>
          <cell r="CD142">
            <v>148</v>
          </cell>
          <cell r="CE142">
            <v>44972</v>
          </cell>
          <cell r="CF142">
            <v>62383667</v>
          </cell>
          <cell r="CS142" t="str">
            <v>Implementar una (1) estrategia para fortalecer a las organizaciones sociales, comunitarias, de propiedad horizontal y comunales y las instancias de participación</v>
          </cell>
          <cell r="CT142" t="str">
            <v>Asesorar técnicamente a 985 organizaciones sociales y medios comunitarios y alternativos en el Distrito Capital</v>
          </cell>
          <cell r="CU142" t="str">
            <v>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v>
          </cell>
          <cell r="CV142">
            <v>44971</v>
          </cell>
          <cell r="CW142">
            <v>44973</v>
          </cell>
          <cell r="CX142">
            <v>2023</v>
          </cell>
          <cell r="CY142">
            <v>2</v>
          </cell>
          <cell r="CZ142">
            <v>16</v>
          </cell>
          <cell r="DB142">
            <v>10</v>
          </cell>
          <cell r="DC142">
            <v>15</v>
          </cell>
          <cell r="DD142">
            <v>2023</v>
          </cell>
          <cell r="DE142">
            <v>12</v>
          </cell>
          <cell r="DF142">
            <v>30</v>
          </cell>
          <cell r="DG142">
            <v>45290</v>
          </cell>
          <cell r="DH142">
            <v>315</v>
          </cell>
        </row>
        <row r="143">
          <cell r="D143">
            <v>141</v>
          </cell>
          <cell r="E143">
            <v>1019010598</v>
          </cell>
          <cell r="F143">
            <v>5</v>
          </cell>
          <cell r="G143" t="str">
            <v>JULY ANDREA MEJIA COLORADO</v>
          </cell>
          <cell r="H143" t="str">
            <v>Cll 143a -num 113 c - 50</v>
          </cell>
          <cell r="I143">
            <v>3202212955</v>
          </cell>
          <cell r="J143" t="str">
            <v>andreamejiacolorado@gmail.com</v>
          </cell>
          <cell r="K143" t="str">
            <v>NO APLICA</v>
          </cell>
          <cell r="L143" t="str">
            <v>NO APLICA</v>
          </cell>
          <cell r="M143" t="str">
            <v>MUJER</v>
          </cell>
          <cell r="N143" t="str">
            <v>FEMENINO</v>
          </cell>
          <cell r="O143" t="str">
            <v>NO</v>
          </cell>
          <cell r="P143" t="str">
            <v>NO</v>
          </cell>
          <cell r="Q143">
            <v>31705</v>
          </cell>
          <cell r="R143">
            <v>36</v>
          </cell>
          <cell r="S143" t="str">
            <v>NACIONAL</v>
          </cell>
          <cell r="T143" t="str">
            <v>Título profesional en ciencias sociales
y humanas o su equivalencia</v>
          </cell>
          <cell r="U143" t="str">
            <v>PROFESIONAL EN FILOSOFÍA
Y LETRAS
Universidad de la Salle
Según diploma del 17 de junio de
2016</v>
          </cell>
          <cell r="V143">
            <v>163</v>
          </cell>
          <cell r="W143">
            <v>20600000</v>
          </cell>
          <cell r="X143">
            <v>44945</v>
          </cell>
          <cell r="Y143">
            <v>7687</v>
          </cell>
          <cell r="Z143" t="str">
            <v>Gobierno Abierto</v>
          </cell>
          <cell r="AA143">
            <v>51</v>
          </cell>
          <cell r="AB143" t="str">
            <v>Propósito 5: Construir Bogotá - Región con gobierno abierto, transparente y ciudadanía consciente</v>
          </cell>
          <cell r="AC143" t="str">
            <v>O23011605510000007687</v>
          </cell>
          <cell r="BJ143" t="str">
            <v>1 1. Inversión</v>
          </cell>
          <cell r="BK143" t="str">
            <v>Fortalecimiento a las organizaciones sociales y comunitarias para una participación ciudadana informada e incidente con enfoque diferencial en el Distrito Capital Bogotá</v>
          </cell>
          <cell r="BL143" t="str">
            <v>Otros servicios de la administración pública n.c.p.</v>
          </cell>
          <cell r="BM143" t="str">
            <v>O232020200991119</v>
          </cell>
          <cell r="CD143">
            <v>150</v>
          </cell>
          <cell r="CE143">
            <v>44972</v>
          </cell>
          <cell r="CF143">
            <v>20600000</v>
          </cell>
          <cell r="CS143" t="str">
            <v>Implementar una (1) estrategia para fortalecer a las organizaciones sociales, comunitarias, de propiedad horizontal y comunales, y las instancias de participación</v>
          </cell>
          <cell r="CT143" t="str">
            <v>Asesorar técnicamente a 985 organizaciones sociales y medios comunitarios y alternativos en el Distrito Capital</v>
          </cell>
          <cell r="CU143" t="str">
            <v>Prestar los servicios profesionales de manera temporal con autonomía técnica y
administrativa que permitan realizar seguimiento al desarrollo de la estrategia de
fortalecimiento a las organizaciones sociales de mujeres y sector LGBTI en la
ciudad</v>
          </cell>
          <cell r="CV143">
            <v>44971</v>
          </cell>
          <cell r="CW143">
            <v>44973</v>
          </cell>
          <cell r="CX143">
            <v>2023</v>
          </cell>
          <cell r="CY143">
            <v>2</v>
          </cell>
          <cell r="CZ143">
            <v>16</v>
          </cell>
          <cell r="DB143">
            <v>5</v>
          </cell>
          <cell r="DD143">
            <v>2023</v>
          </cell>
          <cell r="DE143">
            <v>7</v>
          </cell>
          <cell r="DF143">
            <v>15</v>
          </cell>
          <cell r="DG143">
            <v>45122</v>
          </cell>
          <cell r="DH143">
            <v>150</v>
          </cell>
        </row>
        <row r="144">
          <cell r="D144">
            <v>142</v>
          </cell>
          <cell r="E144">
            <v>53105914</v>
          </cell>
          <cell r="F144">
            <v>1</v>
          </cell>
          <cell r="G144" t="str">
            <v>LINA MARCELA RICAURTE AGUIRRE</v>
          </cell>
          <cell r="H144" t="str">
            <v>KR 54C 143A 90 TO 2 apartamento 612</v>
          </cell>
          <cell r="I144">
            <v>4735812</v>
          </cell>
          <cell r="J144" t="str">
            <v>lmricaurtea@unal.edu.co</v>
          </cell>
          <cell r="K144" t="str">
            <v>NO APLICA</v>
          </cell>
          <cell r="L144" t="str">
            <v>NO APLICA</v>
          </cell>
          <cell r="M144" t="str">
            <v>MUJER</v>
          </cell>
          <cell r="N144" t="str">
            <v>FEMENINO</v>
          </cell>
          <cell r="O144" t="str">
            <v>NO</v>
          </cell>
          <cell r="P144" t="str">
            <v>NO</v>
          </cell>
          <cell r="Q144">
            <v>31028</v>
          </cell>
          <cell r="R144">
            <v>38</v>
          </cell>
          <cell r="S144" t="str">
            <v>NACIONAL</v>
          </cell>
          <cell r="T144" t="str">
            <v>Título profesional en áreas
relacionadas con Ciencias
Sociales y Humanas, Bellas Artes
y afines o su equivalencia</v>
          </cell>
          <cell r="U144" t="str">
            <v>MAESTRA EN ARTES
PLÁSTICAS Y VISUALES
Universidad Distrital Francisco
José de Caldas
Según diploma del 10 de
noviembre de 2016</v>
          </cell>
          <cell r="V144">
            <v>349</v>
          </cell>
          <cell r="W144">
            <v>29678465</v>
          </cell>
          <cell r="X144">
            <v>44971</v>
          </cell>
          <cell r="Y144">
            <v>7796</v>
          </cell>
          <cell r="Z144" t="str">
            <v>Cultura ciudadana para la confianza, la convivencia y la participación desde la vida cotidiana</v>
          </cell>
          <cell r="AA144">
            <v>43</v>
          </cell>
          <cell r="AB144" t="str">
            <v>Propósito 3: Inspirar confianza y legitimidad para vivir sin miedo y ser epicentro de cultura ciudadana, paz y reconciliación</v>
          </cell>
          <cell r="AC144" t="str">
            <v>O23011603430000007796</v>
          </cell>
          <cell r="BJ144" t="str">
            <v>1 1. Inversión</v>
          </cell>
          <cell r="BK144" t="str">
            <v>Construcción de procesos para la convivencia y la participación ciudadana incidente en los asuntos públicos locales, distritales y regionales Bogotá</v>
          </cell>
          <cell r="BL144" t="str">
            <v>Otros servicios profesionales, técnicos y empresariales n.c.p.</v>
          </cell>
          <cell r="BM144" t="str">
            <v>O232020200883990</v>
          </cell>
          <cell r="CD144">
            <v>149</v>
          </cell>
          <cell r="CE144">
            <v>44972</v>
          </cell>
          <cell r="CF144">
            <v>29678460</v>
          </cell>
          <cell r="CS144" t="str">
            <v>329 - Implementar una (1) estrategia para promover expresiones y acciones diversas e innovadoras de participación ciudadana y social para aportar a sujetos y procesos activos en la sostenibilidad del nuevo contrato social.</v>
          </cell>
          <cell r="CT144" t="str">
            <v>2 - Implementar 100% el Plan Estratégico de Comunicaciones</v>
          </cell>
          <cell r="CU144" t="str">
            <v>Prestar los servicios profesionales de manera temporal, con autonomía técnica y
administrativa, para efectuar la producción y post producción de piezas
audiovisuales de animación que sean requeridos por el IDPAC en cumplimiento
del Plan Estratégico de Comunicaciones</v>
          </cell>
          <cell r="CV144">
            <v>44971</v>
          </cell>
          <cell r="CW144">
            <v>44974</v>
          </cell>
          <cell r="CX144">
            <v>2023</v>
          </cell>
          <cell r="CY144">
            <v>2</v>
          </cell>
          <cell r="CZ144">
            <v>17</v>
          </cell>
          <cell r="DB144">
            <v>7</v>
          </cell>
          <cell r="DD144">
            <v>2023</v>
          </cell>
          <cell r="DE144">
            <v>9</v>
          </cell>
          <cell r="DF144">
            <v>16</v>
          </cell>
          <cell r="DG144">
            <v>45185</v>
          </cell>
          <cell r="DH144">
            <v>210</v>
          </cell>
        </row>
        <row r="145">
          <cell r="D145">
            <v>143</v>
          </cell>
          <cell r="E145">
            <v>1026290475</v>
          </cell>
          <cell r="F145">
            <v>3</v>
          </cell>
          <cell r="G145" t="str">
            <v>LISETH DANIELA CORAL SUAREZ</v>
          </cell>
          <cell r="H145" t="str">
            <v>KR 154625</v>
          </cell>
          <cell r="I145">
            <v>6776920</v>
          </cell>
          <cell r="J145" t="str">
            <v>dnlacoral@gmail.com</v>
          </cell>
          <cell r="K145" t="str">
            <v>NO APLICA</v>
          </cell>
          <cell r="L145" t="str">
            <v>NO APLICA</v>
          </cell>
          <cell r="M145" t="str">
            <v>MUJER</v>
          </cell>
          <cell r="N145" t="str">
            <v>FEMENINO</v>
          </cell>
          <cell r="O145" t="str">
            <v>NO</v>
          </cell>
          <cell r="P145" t="str">
            <v>NO</v>
          </cell>
          <cell r="Q145">
            <v>34694</v>
          </cell>
          <cell r="R145">
            <v>28</v>
          </cell>
          <cell r="S145" t="str">
            <v>NACIONAL</v>
          </cell>
          <cell r="T145" t="str">
            <v>Título de formación tecnológica o aprobación de seis
(06) semestres de formación profesional o
aprobación del 60% del pensum académico de
formación profesional en el área de Economía,
Administración, Contaduría y afines o su equivalencia</v>
          </cell>
          <cell r="U145" t="str">
            <v>APROBACIÓN DE 95 CRÉDITOS ACADÉMICOS
DE 151 CONTEMPLADOS EN EL PLAN DE
ESTUDIOS DEL
PREGRADO DE ECONOMÍA
Universidad Nacional de Colombia
Según certificado del 15 de enero de 2023</v>
          </cell>
          <cell r="V145">
            <v>143</v>
          </cell>
          <cell r="W145">
            <v>30000000</v>
          </cell>
          <cell r="X145">
            <v>44939</v>
          </cell>
          <cell r="Y145">
            <v>7688</v>
          </cell>
          <cell r="Z145" t="str">
            <v>Gobierno Abierto</v>
          </cell>
          <cell r="AA145">
            <v>51</v>
          </cell>
          <cell r="AB145" t="str">
            <v>Propósito 5: Construir Bogotá - Región con gobierno abierto, transparente y ciudadanía consciente</v>
          </cell>
          <cell r="AC145" t="str">
            <v>O23011605510000007688</v>
          </cell>
          <cell r="BJ145" t="str">
            <v>1 1. Inversión</v>
          </cell>
          <cell r="BK145" t="str">
            <v>Fortalecimiento de las capacidades democráticas de la ciudadanía para la participación incidente y la gobernanza, con enfoque de innovación social, en Bogotá.</v>
          </cell>
          <cell r="BL145" t="str">
            <v>Servicios de educación para la formación y el trabajo</v>
          </cell>
          <cell r="BM145" t="str">
            <v>O232020200992913</v>
          </cell>
          <cell r="CD145">
            <v>151</v>
          </cell>
          <cell r="CE145">
            <v>44972</v>
          </cell>
          <cell r="CF145">
            <v>30000000</v>
          </cell>
          <cell r="CS145" t="str">
            <v>422 - Implementar la Escuela de Formación
Ciudadana Distrital</v>
          </cell>
          <cell r="CT145" t="str">
            <v>1 - Formar 100.000 ciudadanos en la modalidad
presencial y virtual para el fortalecimiento
capacidades democráticas en la ciudadanía</v>
          </cell>
          <cell r="CU145" t="str">
            <v>Prestar los servicios de apoyo a la gestión, de manera temporal y con autonomía
técnica y administrativa, para dar asistencia en el seguimiento administrativo y
financiero de Gerencia de la Escuela de la Participación</v>
          </cell>
          <cell r="CV145">
            <v>44971</v>
          </cell>
          <cell r="CW145">
            <v>44973</v>
          </cell>
          <cell r="CX145">
            <v>2023</v>
          </cell>
          <cell r="CY145">
            <v>2</v>
          </cell>
          <cell r="CZ145">
            <v>16</v>
          </cell>
          <cell r="DB145">
            <v>10</v>
          </cell>
          <cell r="DD145">
            <v>2023</v>
          </cell>
          <cell r="DE145">
            <v>12</v>
          </cell>
          <cell r="DF145">
            <v>15</v>
          </cell>
          <cell r="DG145">
            <v>45275</v>
          </cell>
          <cell r="DH145">
            <v>300</v>
          </cell>
        </row>
        <row r="146">
          <cell r="D146">
            <v>144</v>
          </cell>
          <cell r="E146">
            <v>52809906</v>
          </cell>
          <cell r="F146">
            <v>0</v>
          </cell>
          <cell r="G146" t="str">
            <v>Kenny Rojas Amud</v>
          </cell>
          <cell r="H146" t="str">
            <v>Carrera 90 Bis No. 73A-20 Casa 25</v>
          </cell>
          <cell r="I146">
            <v>5420287</v>
          </cell>
          <cell r="J146" t="str">
            <v>kennyrojas@hotmail.com</v>
          </cell>
          <cell r="K146" t="str">
            <v xml:space="preserve"> NO APLICA</v>
          </cell>
          <cell r="L146" t="str">
            <v xml:space="preserve"> NO APLICA</v>
          </cell>
          <cell r="M146" t="str">
            <v>MUJER</v>
          </cell>
          <cell r="N146" t="str">
            <v>FEMENINO</v>
          </cell>
          <cell r="O146" t="str">
            <v>Negro(a), Mulato(a), Afrodescendiente, Afrocolombiano(a)</v>
          </cell>
          <cell r="P146" t="str">
            <v>NO</v>
          </cell>
          <cell r="Q146">
            <v>29840</v>
          </cell>
          <cell r="R146">
            <v>41</v>
          </cell>
          <cell r="S146" t="str">
            <v>NACIONAL</v>
          </cell>
          <cell r="T146" t="str">
            <v>Título profesional en derecho
con título de posgrado a nivel
de especialización o su
equivalencia</v>
          </cell>
          <cell r="U146" t="str">
            <v>ABOGADA
Universidad los Libertadores
Según acta de grado del 12
de noviembre de 2008
ESPECIALISTA EN
DERECHO
ADMINISTRATIVO
Universidad Libre
Según acta de grado del 28
de marzo de 2012</v>
          </cell>
          <cell r="V146">
            <v>274</v>
          </cell>
          <cell r="W146">
            <v>45000000</v>
          </cell>
          <cell r="X146">
            <v>44953</v>
          </cell>
          <cell r="Y146">
            <v>7712</v>
          </cell>
          <cell r="Z146" t="str">
            <v>Gestión pública efectiva</v>
          </cell>
          <cell r="AA146">
            <v>56</v>
          </cell>
          <cell r="AB146" t="str">
            <v>Propósito 5: Construir Bogotá - Región con gobierno abierto, transparente y ciudadanía consciente</v>
          </cell>
          <cell r="AC146" t="str">
            <v>O23011605560000007712</v>
          </cell>
          <cell r="AD146">
            <v>291</v>
          </cell>
          <cell r="AE146">
            <v>500000</v>
          </cell>
          <cell r="AF146">
            <v>44959</v>
          </cell>
          <cell r="AG146">
            <v>7712</v>
          </cell>
          <cell r="AH146" t="str">
            <v>Gestión pública efectiva</v>
          </cell>
          <cell r="AI146">
            <v>56</v>
          </cell>
          <cell r="AJ146" t="str">
            <v>Propósito 5: Construir Bogotá - Región con gobierno abierto, transparente y ciudadanía consciente</v>
          </cell>
          <cell r="AK146" t="str">
            <v>O23011605560000007712</v>
          </cell>
          <cell r="BJ146" t="str">
            <v>1 1. Inversión</v>
          </cell>
          <cell r="BK146" t="str">
            <v>Fortalecimiento Institucional de la Gestión Administrativa del Instituto Distrital de la Participación y Acción Comunal Bogotá</v>
          </cell>
          <cell r="BL146" t="str">
            <v>Otros servicios profesionales, técnicos y empresariales n.c.p.</v>
          </cell>
          <cell r="BM146" t="str">
            <v>O232020200883990</v>
          </cell>
          <cell r="CD146">
            <v>152</v>
          </cell>
          <cell r="CE146">
            <v>44973</v>
          </cell>
          <cell r="CF146">
            <v>45500000</v>
          </cell>
          <cell r="CS146" t="str">
            <v>526 - Implementar una (1) estrategia para
fortalecer la capacidad operativa y de gestión
administrativa del Sector Gobierno</v>
          </cell>
          <cell r="CT146" t="str">
            <v>1 - Fortalecer 100 % los procesos de la
entidad administrativa y operativamente</v>
          </cell>
          <cell r="CU146"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146">
            <v>44972</v>
          </cell>
          <cell r="CW146">
            <v>44973</v>
          </cell>
          <cell r="CX146">
            <v>2023</v>
          </cell>
          <cell r="CY146">
            <v>2</v>
          </cell>
          <cell r="CZ146">
            <v>16</v>
          </cell>
          <cell r="DB146">
            <v>7</v>
          </cell>
          <cell r="DD146">
            <v>2023</v>
          </cell>
          <cell r="DE146">
            <v>9</v>
          </cell>
          <cell r="DF146">
            <v>15</v>
          </cell>
          <cell r="DG146">
            <v>45184</v>
          </cell>
          <cell r="DH146">
            <v>210</v>
          </cell>
        </row>
        <row r="147">
          <cell r="D147">
            <v>145</v>
          </cell>
          <cell r="E147">
            <v>52774721</v>
          </cell>
          <cell r="F147">
            <v>2</v>
          </cell>
          <cell r="G147" t="str">
            <v>YANNETH KATERINE HERNANDEZ INFANTE</v>
          </cell>
          <cell r="H147" t="str">
            <v>Calle 103A # 11B -49 Int 2 Apto 706</v>
          </cell>
          <cell r="I147">
            <v>5238916</v>
          </cell>
          <cell r="J147" t="str">
            <v>kate.hernandez720@gmail.com</v>
          </cell>
          <cell r="K147" t="str">
            <v>NO APLICA</v>
          </cell>
          <cell r="L147" t="str">
            <v>NO APLICA</v>
          </cell>
          <cell r="M147" t="str">
            <v>MUJER</v>
          </cell>
          <cell r="N147" t="str">
            <v>FEMENINO</v>
          </cell>
          <cell r="O147" t="str">
            <v>NO</v>
          </cell>
          <cell r="P147" t="str">
            <v>NO</v>
          </cell>
          <cell r="Q147">
            <v>29688</v>
          </cell>
          <cell r="R147">
            <v>41</v>
          </cell>
          <cell r="S147" t="str">
            <v>NACIONAL</v>
          </cell>
          <cell r="T147" t="str">
            <v>Título profesional en el área de
administración y afines con título
de posgrado a nivel de
especialización o su equivalencia</v>
          </cell>
          <cell r="U147" t="str">
            <v>ADMINISTRADORA DE
EMPRESAS
Universidad de la Salle
Según diploma del 6 de diciembre
de 2013</v>
          </cell>
          <cell r="V147">
            <v>94</v>
          </cell>
          <cell r="W147">
            <v>33600000</v>
          </cell>
          <cell r="X147">
            <v>44939</v>
          </cell>
          <cell r="Y147">
            <v>7796</v>
          </cell>
          <cell r="Z147" t="str">
            <v>Cultura ciudadana para la confianza, la convivencia y la participación desde la vida cotidiana</v>
          </cell>
          <cell r="AA147">
            <v>43</v>
          </cell>
          <cell r="AB147" t="str">
            <v>Propósito 3: Inspirar confianza y legitimidad para vivir sin miedo y ser epicentro de cultura ciudadana, paz y reconciliación</v>
          </cell>
          <cell r="AC147" t="str">
            <v>O23011603430000007796</v>
          </cell>
          <cell r="BJ147" t="str">
            <v>1 1. Inversión</v>
          </cell>
          <cell r="BK147" t="str">
            <v>Construcción de procesos para la convivencia y la participación ciudadana incidente en los asuntos públicos locales, distritales y regionales Bogotá</v>
          </cell>
          <cell r="BL147" t="str">
            <v>Otros servicios profesionales, técnicos y empresariales n.c.p.</v>
          </cell>
          <cell r="BM147" t="str">
            <v>O232020200883990</v>
          </cell>
          <cell r="CD147">
            <v>153</v>
          </cell>
          <cell r="CE147">
            <v>44973</v>
          </cell>
          <cell r="CF147">
            <v>33600000</v>
          </cell>
          <cell r="CS147" t="str">
            <v>329 - Implementar una (1) estrategia para promover expresiones y acciones diversas e innovadoras de participación ciudadana y social para aportar a sujetos y procesos activos en la sostenibilidad del nuevo contrato social</v>
          </cell>
          <cell r="CT147" t="str">
            <v>5 - Implementar 100% la estrategia innovadora que incentive la participación ciudadana</v>
          </cell>
          <cell r="CU147" t="str">
            <v>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v>
          </cell>
          <cell r="CV147">
            <v>44972</v>
          </cell>
          <cell r="CW147">
            <v>44978</v>
          </cell>
          <cell r="CX147">
            <v>2023</v>
          </cell>
          <cell r="CY147">
            <v>2</v>
          </cell>
          <cell r="CZ147">
            <v>21</v>
          </cell>
          <cell r="DB147">
            <v>7</v>
          </cell>
          <cell r="DD147">
            <v>2023</v>
          </cell>
          <cell r="DE147">
            <v>9</v>
          </cell>
          <cell r="DF147">
            <v>20</v>
          </cell>
          <cell r="DG147">
            <v>45189</v>
          </cell>
          <cell r="DH147">
            <v>210</v>
          </cell>
        </row>
        <row r="148">
          <cell r="D148">
            <v>146</v>
          </cell>
          <cell r="E148">
            <v>1032479846</v>
          </cell>
          <cell r="F148">
            <v>8</v>
          </cell>
          <cell r="G148" t="str">
            <v>ANDREA DEL PILAR GARCIA ALBARRACIN</v>
          </cell>
          <cell r="H148" t="str">
            <v>CL 138B 03</v>
          </cell>
          <cell r="I148">
            <v>2038963</v>
          </cell>
          <cell r="J148" t="str">
            <v>andreapga13@gmail.com</v>
          </cell>
          <cell r="K148" t="str">
            <v>NO APLICA</v>
          </cell>
          <cell r="L148" t="str">
            <v>NO APLICA</v>
          </cell>
          <cell r="M148" t="str">
            <v>MUJER</v>
          </cell>
          <cell r="N148" t="str">
            <v>FEMENINO</v>
          </cell>
          <cell r="O148" t="str">
            <v>NO</v>
          </cell>
          <cell r="P148" t="str">
            <v>NO</v>
          </cell>
          <cell r="Q148">
            <v>35098</v>
          </cell>
          <cell r="R148">
            <v>27</v>
          </cell>
          <cell r="S148" t="str">
            <v>NACIONAL</v>
          </cell>
          <cell r="T148" t="str">
            <v>Título profesional en economía,
administración, contaduría y a
fines con título de posgrado a
nivel de maestría o su
equivalencia</v>
          </cell>
          <cell r="U148" t="str">
            <v>ECONOMISTA
Universidad Externado de
Colombia
Según diploma del con fecha
del 13 de marzo de 2018
MAGISTER EN ECONOMÍA
Universidad Externado de
Colombia
Según acta de grado con fecha
del 9 de julio de 2021</v>
          </cell>
          <cell r="V148">
            <v>337</v>
          </cell>
          <cell r="W148">
            <v>37420000</v>
          </cell>
          <cell r="X148">
            <v>44967</v>
          </cell>
          <cell r="Y148">
            <v>7687</v>
          </cell>
          <cell r="Z148" t="str">
            <v>Gobierno Abierto</v>
          </cell>
          <cell r="AA148">
            <v>51</v>
          </cell>
          <cell r="AB148" t="str">
            <v>Propósito 5: Construir Bogotá - Región con gobierno abierto, transparente y ciudadanía consciente</v>
          </cell>
          <cell r="AC148" t="str">
            <v>O23011605510000007687</v>
          </cell>
          <cell r="BJ148" t="str">
            <v>1 1. Inversión</v>
          </cell>
          <cell r="BK148" t="str">
            <v>Fortalecimiento a las organizaciones sociales y comunitarias para una participación ciudadana informada e incidente con enfoque diferencial en el Distrito Capital Bogotá</v>
          </cell>
          <cell r="BL148" t="str">
            <v>Otros servicios profesionales, técnicos y empresariales n.c.p.</v>
          </cell>
          <cell r="BM148" t="str">
            <v>O232020200883990</v>
          </cell>
          <cell r="CD148">
            <v>155</v>
          </cell>
          <cell r="CE148">
            <v>44973</v>
          </cell>
          <cell r="CF148">
            <v>37420000</v>
          </cell>
          <cell r="CS148" t="str">
            <v>Implementar el 100% del Observatorio de la Participación</v>
          </cell>
          <cell r="CT148" t="str">
            <v>Estructurar 100% la metodología para la recolección, análisis y producción de datos e intercambio y producción de conocimiento sobre participación ciudadana</v>
          </cell>
          <cell r="CU148" t="str">
            <v>Prestar los servicios profesionales de manera temporal con autonomía técnica y
administrativa para apoyar la coordinación del Observatorio y sus herramientas,
así como liderar la línea de seguimiento de tejido asociativo del distrito.</v>
          </cell>
          <cell r="CV148">
            <v>44973</v>
          </cell>
          <cell r="CW148">
            <v>44974</v>
          </cell>
          <cell r="CX148">
            <v>2023</v>
          </cell>
          <cell r="CY148">
            <v>2</v>
          </cell>
          <cell r="CZ148">
            <v>17</v>
          </cell>
          <cell r="DB148">
            <v>5</v>
          </cell>
          <cell r="DD148">
            <v>2023</v>
          </cell>
          <cell r="DE148">
            <v>7</v>
          </cell>
          <cell r="DF148">
            <v>16</v>
          </cell>
          <cell r="DG148">
            <v>45123</v>
          </cell>
          <cell r="DH148">
            <v>150</v>
          </cell>
        </row>
        <row r="149">
          <cell r="D149">
            <v>147</v>
          </cell>
          <cell r="E149">
            <v>79891249</v>
          </cell>
          <cell r="F149">
            <v>6</v>
          </cell>
          <cell r="G149" t="str">
            <v>DARLYNG CLAVIJO</v>
          </cell>
          <cell r="H149" t="str">
            <v>cll 41 a 8 25 torre 1 apt 407</v>
          </cell>
          <cell r="I149">
            <v>2321334</v>
          </cell>
          <cell r="J149" t="str">
            <v>darlyngclavijo@hotmail.com</v>
          </cell>
          <cell r="K149" t="str">
            <v>NO APLICA</v>
          </cell>
          <cell r="L149" t="str">
            <v>NO APLICA</v>
          </cell>
          <cell r="M149" t="str">
            <v>HOMBRE</v>
          </cell>
          <cell r="N149" t="str">
            <v>MASCULINO</v>
          </cell>
          <cell r="O149" t="str">
            <v>NO</v>
          </cell>
          <cell r="P149" t="str">
            <v>NO</v>
          </cell>
          <cell r="Q149">
            <v>28231</v>
          </cell>
          <cell r="R149">
            <v>45</v>
          </cell>
          <cell r="S149" t="str">
            <v>NACIONAL</v>
          </cell>
          <cell r="T149" t="str">
            <v>Título profesional en las áreas de
ciencias sociales y humanas, o
economía, administración, contaduría y
afines con título de posgrado a nivel de
especialización o su equivalencia</v>
          </cell>
          <cell r="U149" t="str">
            <v>ADMINISTRADOR FINANCIERO
Universidad del Tolima
Según diploma del 30 septiembre de 2005
ESPECIALISTA EN POLÍTICAS
CULTURALES Y GESTIÓN CULTURAL
Universidad Autónoma Metropolitana
Convalidado mediante Resolución No. 2833
del 19 de
marzo de 2013 del Ministerio de Educación
Nacional</v>
          </cell>
          <cell r="V149">
            <v>162</v>
          </cell>
          <cell r="W149">
            <v>35000000</v>
          </cell>
          <cell r="X149">
            <v>44945</v>
          </cell>
          <cell r="Y149">
            <v>7685</v>
          </cell>
          <cell r="Z149" t="str">
            <v>Gobierno Abierto</v>
          </cell>
          <cell r="AA149">
            <v>51</v>
          </cell>
          <cell r="AB149" t="str">
            <v>Propósito 5: Construir Bogotá - Región con gobierno abierto, transparente y ciudadanía consciente</v>
          </cell>
          <cell r="AC149" t="str">
            <v>O23011605510000007685</v>
          </cell>
          <cell r="BJ149" t="str">
            <v>1 1. Inversión</v>
          </cell>
          <cell r="BK149" t="str">
            <v>Modernización del modelo de gestión y tecnológico de las Organizaciones Comunales y de Propiedad Horizontal para el ejercicio de la democracia activa digital en el Siglo XXI. Bogotá.</v>
          </cell>
          <cell r="BL149" t="str">
            <v>Otros servicios profesionales, técnicos y empresariales n.c.p.</v>
          </cell>
          <cell r="BM149" t="str">
            <v>O232020200883990</v>
          </cell>
          <cell r="CD149">
            <v>154</v>
          </cell>
          <cell r="CE149">
            <v>44973</v>
          </cell>
          <cell r="CF149">
            <v>35000000</v>
          </cell>
          <cell r="CS149" t="str">
            <v>424 - Implementar una (1) estrategia para fortalecer a
las organizaciones comunales, sociales, comunitarias,
de propiedad horizontal e instancias de participación
promocionando la inclusión y el liderazgo de nuevas
ciudadanías</v>
          </cell>
          <cell r="CT149" t="str">
            <v>4 - Realizar 7173 Acciones de Fortalecimiento a
Organizaciones Comunales de Primer y Segundo
Grado y de Propiedad Horizontal en el Distrito Capital</v>
          </cell>
          <cell r="CU149" t="str">
            <v>Prestar los servicios profesionales de forma temporal con autonomía técnica y
administrativa para realizar actividades transversales y acompañamiento en
territorio en el marco del proyecto de inversión 7685</v>
          </cell>
          <cell r="CV149">
            <v>44972</v>
          </cell>
          <cell r="CW149">
            <v>44974</v>
          </cell>
          <cell r="CX149">
            <v>2023</v>
          </cell>
          <cell r="CY149">
            <v>2</v>
          </cell>
          <cell r="CZ149">
            <v>17</v>
          </cell>
          <cell r="DB149">
            <v>7</v>
          </cell>
          <cell r="DD149">
            <v>2023</v>
          </cell>
          <cell r="DE149">
            <v>9</v>
          </cell>
          <cell r="DF149">
            <v>16</v>
          </cell>
          <cell r="DG149">
            <v>45185</v>
          </cell>
          <cell r="DH149">
            <v>210</v>
          </cell>
        </row>
        <row r="150">
          <cell r="D150">
            <v>148</v>
          </cell>
          <cell r="E150">
            <v>1074345216</v>
          </cell>
          <cell r="F150">
            <v>5</v>
          </cell>
          <cell r="G150" t="str">
            <v>NICOLE ARGUELLO ARENAS</v>
          </cell>
          <cell r="H150" t="str">
            <v>Calle 13 #2-163</v>
          </cell>
          <cell r="I150">
            <v>3123880593</v>
          </cell>
          <cell r="J150" t="str">
            <v>arguelloarenasnicole@gmail.com</v>
          </cell>
          <cell r="K150" t="str">
            <v>NO APLICA</v>
          </cell>
          <cell r="L150" t="str">
            <v>NO APLICA</v>
          </cell>
          <cell r="M150" t="str">
            <v>MUJER</v>
          </cell>
          <cell r="N150" t="str">
            <v>FEMENINO</v>
          </cell>
          <cell r="O150" t="str">
            <v>NO</v>
          </cell>
          <cell r="P150" t="str">
            <v>NO</v>
          </cell>
          <cell r="Q150">
            <v>35430</v>
          </cell>
          <cell r="R150">
            <v>26</v>
          </cell>
          <cell r="S150" t="str">
            <v>NACIONAL</v>
          </cell>
          <cell r="T150" t="str">
            <v>Título de formación técnica o
aprobación de cuatro (4) semestres de
formación profesional o aprobación del
40% del pensum académico profesional
en ciencias de la educación o ciencias
sociales y humanas o su equivalencia</v>
          </cell>
          <cell r="U150" t="str">
            <v>BACHILLER TÉCNICO CON
ESPECIALIDAD EN
SISTEMAS
Institución Educativa Juan Luis Londoño
de la Cuesta
Según diploma del 29 de noviembre de
2014</v>
          </cell>
          <cell r="V150">
            <v>170</v>
          </cell>
          <cell r="W150">
            <v>12500000</v>
          </cell>
          <cell r="X150">
            <v>44945</v>
          </cell>
          <cell r="Y150">
            <v>7687</v>
          </cell>
          <cell r="Z150" t="str">
            <v>Gobierno Abierto</v>
          </cell>
          <cell r="AA150">
            <v>51</v>
          </cell>
          <cell r="AB150" t="str">
            <v>Propósito 5: Construir Bogotá - Región con gobierno abierto, transparente y ciudadanía consciente</v>
          </cell>
          <cell r="AC150" t="str">
            <v>O23011605510000007687</v>
          </cell>
          <cell r="BJ150" t="str">
            <v>1 1. Inversión</v>
          </cell>
          <cell r="BK150" t="str">
            <v>Fortalecimiento a las organizaciones sociales y comunitarias para una participación ciudadana informada e incidente con enfoque diferencial en el Distrito Capital Bogotá</v>
          </cell>
          <cell r="BL150" t="str">
            <v>Otros servicios de la administración pública n.c.p.</v>
          </cell>
          <cell r="BM150" t="str">
            <v>O232020200991119</v>
          </cell>
          <cell r="CD150">
            <v>156</v>
          </cell>
          <cell r="CE150">
            <v>44973</v>
          </cell>
          <cell r="CF150">
            <v>12500000</v>
          </cell>
          <cell r="CS150" t="str">
            <v>Implementar una (1) estrategia para fortalecer a las organizaciones sociales, comunitarias, de propiedad horizontal y comunales, y las instancias de participación.</v>
          </cell>
          <cell r="CT150" t="str">
            <v>Asesorar técnicamente a 985 organizaciones sociales y medios comunitarios y alternativos en el Distrito Capital</v>
          </cell>
          <cell r="CU150" t="str">
            <v>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v>
          </cell>
          <cell r="CV150">
            <v>44972</v>
          </cell>
          <cell r="CW150">
            <v>44974</v>
          </cell>
          <cell r="CX150">
            <v>2023</v>
          </cell>
          <cell r="CY150">
            <v>2</v>
          </cell>
          <cell r="CZ150">
            <v>17</v>
          </cell>
          <cell r="DB150">
            <v>5</v>
          </cell>
          <cell r="DD150">
            <v>2023</v>
          </cell>
          <cell r="DE150">
            <v>7</v>
          </cell>
          <cell r="DF150">
            <v>16</v>
          </cell>
          <cell r="DG150">
            <v>45123</v>
          </cell>
          <cell r="DH150">
            <v>150</v>
          </cell>
        </row>
        <row r="151">
          <cell r="D151">
            <v>149</v>
          </cell>
          <cell r="E151">
            <v>79962226</v>
          </cell>
          <cell r="F151">
            <v>2</v>
          </cell>
          <cell r="G151" t="str">
            <v>FRANCISCO JAVIER MALDONADO SANDOVAL</v>
          </cell>
          <cell r="H151" t="str">
            <v>DG 49 SUR 85 17 TO 6 AP 520</v>
          </cell>
          <cell r="I151">
            <v>6636281</v>
          </cell>
          <cell r="J151" t="str">
            <v>javierm110@hotmail.com</v>
          </cell>
          <cell r="K151" t="str">
            <v>NO APLICA</v>
          </cell>
          <cell r="L151" t="str">
            <v>NO APLICA</v>
          </cell>
          <cell r="M151" t="str">
            <v>HOMBRE</v>
          </cell>
          <cell r="N151" t="str">
            <v>MASCULINO</v>
          </cell>
          <cell r="O151" t="str">
            <v>NO</v>
          </cell>
          <cell r="P151" t="str">
            <v>NO</v>
          </cell>
          <cell r="Q151">
            <v>28346</v>
          </cell>
          <cell r="R151">
            <v>45</v>
          </cell>
          <cell r="S151" t="str">
            <v>NACIONAL</v>
          </cell>
          <cell r="T151" t="str">
            <v>Título profesional en las áreas de
administración, economía,
contaduría y afines o su equivalencia</v>
          </cell>
          <cell r="U151" t="str">
            <v>CONTADOR PÚBLICO
Politécnico Grancolombiano
Según acta e grado del 09 de abril
de 2018</v>
          </cell>
          <cell r="V151">
            <v>285</v>
          </cell>
          <cell r="W151">
            <v>28840000</v>
          </cell>
          <cell r="X151">
            <v>44957</v>
          </cell>
          <cell r="Y151">
            <v>0</v>
          </cell>
          <cell r="Z151" t="str">
            <v>NO APLICA</v>
          </cell>
          <cell r="AA151">
            <v>0</v>
          </cell>
          <cell r="AB151" t="str">
            <v>NO APLICA</v>
          </cell>
          <cell r="AC151" t="str">
            <v>O21202020080383990</v>
          </cell>
          <cell r="BJ151" t="str">
            <v>2 2. Funcionamiento</v>
          </cell>
          <cell r="BK151" t="str">
            <v>Otros servicios profesionales, técnicos y empresariales n.c.p.</v>
          </cell>
          <cell r="BL151" t="str">
            <v>No aplica para gastos de Funcionamiento</v>
          </cell>
          <cell r="BM151" t="str">
            <v>No aplica para gastos de Funcionamiento</v>
          </cell>
          <cell r="CD151">
            <v>158</v>
          </cell>
          <cell r="CE151">
            <v>44973</v>
          </cell>
          <cell r="CF151">
            <v>28840000</v>
          </cell>
          <cell r="CS151" t="str">
            <v>No aplica para gastos de funcionamiento</v>
          </cell>
          <cell r="CT151" t="str">
            <v>No aplica para gastos de funcionamiento</v>
          </cell>
          <cell r="CU151" t="str">
            <v>Prestar los servicios profesionales de manera temporal, con plena autonomía
técnica y administrativa para realizar el apoyo y soporte integral en materia
tributaria y contable que requiera la entidad</v>
          </cell>
          <cell r="CV151">
            <v>44972</v>
          </cell>
          <cell r="CW151">
            <v>44973</v>
          </cell>
          <cell r="CX151">
            <v>2023</v>
          </cell>
          <cell r="CY151">
            <v>2</v>
          </cell>
          <cell r="CZ151">
            <v>16</v>
          </cell>
          <cell r="DB151">
            <v>7</v>
          </cell>
          <cell r="DD151">
            <v>2023</v>
          </cell>
          <cell r="DE151">
            <v>9</v>
          </cell>
          <cell r="DF151">
            <v>15</v>
          </cell>
          <cell r="DG151">
            <v>45184</v>
          </cell>
          <cell r="DH151">
            <v>210</v>
          </cell>
        </row>
        <row r="152">
          <cell r="D152">
            <v>150</v>
          </cell>
          <cell r="E152">
            <v>1013665485</v>
          </cell>
          <cell r="F152">
            <v>0</v>
          </cell>
          <cell r="G152" t="str">
            <v>ANDRES CAMILO CASTRO MURCIA</v>
          </cell>
          <cell r="H152" t="str">
            <v>Carrera 73 B # 2 - 52</v>
          </cell>
          <cell r="I152">
            <v>7106148</v>
          </cell>
          <cell r="J152" t="str">
            <v>andresc.castro.m@gmail.com</v>
          </cell>
          <cell r="K152" t="str">
            <v>NO APLICA</v>
          </cell>
          <cell r="L152" t="str">
            <v>NO APLICA</v>
          </cell>
          <cell r="M152" t="str">
            <v>HOMBRE</v>
          </cell>
          <cell r="N152" t="str">
            <v>MASCULINO</v>
          </cell>
          <cell r="O152" t="str">
            <v>NEGRO(A), MULATO(A), AFRODESCENDIENTE, AFROCOLOMBIANO(A)</v>
          </cell>
          <cell r="P152" t="str">
            <v>NINGUNA</v>
          </cell>
          <cell r="Q152">
            <v>35130</v>
          </cell>
          <cell r="R152">
            <v>27</v>
          </cell>
          <cell r="S152" t="str">
            <v>NACIONAL</v>
          </cell>
          <cell r="T152" t="str">
            <v>Título profesional en ciencias
sociales y humanas con título de
posgrado a nivel de maestría o
su equivalencia</v>
          </cell>
          <cell r="U152" t="str">
            <v>PROFESIONAL EN NEGOCIOS  INTERNACIONALES
Corporacion Universidad Piloto
de Colombia
Según acta de grado del 5 de
marzo de 201</v>
          </cell>
          <cell r="V152">
            <v>355</v>
          </cell>
          <cell r="W152">
            <v>55440000</v>
          </cell>
          <cell r="X152">
            <v>44972</v>
          </cell>
          <cell r="Y152">
            <v>7688</v>
          </cell>
          <cell r="Z152" t="str">
            <v>Gobierno Abierto</v>
          </cell>
          <cell r="AA152">
            <v>51</v>
          </cell>
          <cell r="AB152" t="str">
            <v>Propósito 5: Construir Bogotá - Región con gobierno abierto, transparente y ciudadanía consciente</v>
          </cell>
          <cell r="AC152" t="str">
            <v>O23011605510000007688</v>
          </cell>
          <cell r="BJ152" t="str">
            <v>1 1. Inversión</v>
          </cell>
          <cell r="BK152" t="str">
            <v>Fortalecimiento de las capacidades democráticas de la ciudadanía para la participación incidente y la gobernanza, con enfoque de innovación social, en Bogotá.</v>
          </cell>
          <cell r="BL152" t="str">
            <v>Otros servicios de la administración pública n.c.p.</v>
          </cell>
          <cell r="BM152" t="str">
            <v>O232020200991119</v>
          </cell>
          <cell r="CD152">
            <v>159</v>
          </cell>
          <cell r="CE152">
            <v>44974</v>
          </cell>
          <cell r="CF152">
            <v>30150000</v>
          </cell>
          <cell r="CS152" t="str">
            <v>423 - Implementar un laboratorio de
innovación social sobre gobernabilidad social,
derechos humanos y participación ciudadana</v>
          </cell>
          <cell r="CT152" t="str">
            <v>2 - Implementar 100% la estrategia de gestión
de conocimiento asociado a buenas prácticas y
lecciones aprendidas en los escenarios de Co-
Creación y Colaboración</v>
          </cell>
          <cell r="CU152" t="str">
            <v>Prestar los servicios profesionales, de manera temporal y con autonomía técnica y
administrativa para el seguimiento e implementación de reportes administrativos y
tareas de comunicación interna y externa que requiera el ParticiLab</v>
          </cell>
          <cell r="CV152">
            <v>44973</v>
          </cell>
          <cell r="CW152">
            <v>44974</v>
          </cell>
          <cell r="CX152">
            <v>2023</v>
          </cell>
          <cell r="CY152">
            <v>2</v>
          </cell>
          <cell r="CZ152">
            <v>17</v>
          </cell>
          <cell r="DB152">
            <v>6</v>
          </cell>
          <cell r="DD152">
            <v>2023</v>
          </cell>
          <cell r="DE152">
            <v>8</v>
          </cell>
          <cell r="DF152">
            <v>16</v>
          </cell>
          <cell r="DG152">
            <v>45154</v>
          </cell>
          <cell r="DH152">
            <v>180</v>
          </cell>
        </row>
        <row r="153">
          <cell r="D153">
            <v>151</v>
          </cell>
          <cell r="E153">
            <v>1015431884</v>
          </cell>
          <cell r="F153">
            <v>9</v>
          </cell>
          <cell r="G153" t="str">
            <v>MARIA CAMILA ARIZA PRIETO</v>
          </cell>
          <cell r="H153" t="str">
            <v>Calle 95 # 71 - 45</v>
          </cell>
          <cell r="I153">
            <v>6476682</v>
          </cell>
          <cell r="J153" t="str">
            <v>mariacamilaarizaprieto19@gmail.com</v>
          </cell>
          <cell r="K153" t="str">
            <v>NO APLICA</v>
          </cell>
          <cell r="L153" t="str">
            <v>NO APLICA</v>
          </cell>
          <cell r="M153" t="str">
            <v>MUJER</v>
          </cell>
          <cell r="N153" t="str">
            <v>FEMENINO</v>
          </cell>
          <cell r="O153" t="str">
            <v>NO</v>
          </cell>
          <cell r="P153" t="str">
            <v>NO</v>
          </cell>
          <cell r="Q153">
            <v>33774</v>
          </cell>
          <cell r="R153">
            <v>30</v>
          </cell>
          <cell r="S153" t="str">
            <v>NACIONAL</v>
          </cell>
          <cell r="T153" t="str">
            <v>Título profesional en ciencias sociales
y humanas o afines con título de
posgrado a nivel de especialización o
su equivalencia</v>
          </cell>
          <cell r="U153" t="str">
            <v>PROFESIONAL EN GOBIERNO Y
RELACIONES INTERNACIONALES
Universidad Santo Tomás
Según diploma del 29 de marzo de
2017</v>
          </cell>
          <cell r="V153">
            <v>353</v>
          </cell>
          <cell r="W153">
            <v>55440000</v>
          </cell>
          <cell r="X153">
            <v>44972</v>
          </cell>
          <cell r="Y153">
            <v>7688</v>
          </cell>
          <cell r="Z153" t="str">
            <v>Gobierno Abierto</v>
          </cell>
          <cell r="AA153">
            <v>51</v>
          </cell>
          <cell r="AB153" t="str">
            <v>Propósito 5: Construir Bogotá - Región con gobierno abierto, transparente y ciudadanía consciente</v>
          </cell>
          <cell r="AC153" t="str">
            <v>O23011605510000007688</v>
          </cell>
          <cell r="BJ153" t="str">
            <v>1 1. Inversión</v>
          </cell>
          <cell r="BK153" t="str">
            <v>Fortalecimiento de las capacidades democráticas de la ciudadanía para la participación incidente y la gobernanza, con enfoque de innovación social, en Bogotá.</v>
          </cell>
          <cell r="BL153" t="str">
            <v>Otros servicios profesionales, técnicos y empresariales n.c.p.</v>
          </cell>
          <cell r="BM153" t="str">
            <v>O232020200883990</v>
          </cell>
          <cell r="CD153">
            <v>160</v>
          </cell>
          <cell r="CE153">
            <v>44974</v>
          </cell>
          <cell r="CF153">
            <v>52752000</v>
          </cell>
          <cell r="CS153" t="str">
            <v>423 - Implementar un laboratorio de
innovación social sobre gobernabilidad social,
derechos humanos y participación ciudadana</v>
          </cell>
          <cell r="CT153" t="str">
            <v>2 - Implementar 100% la estrategia de gestión
de conocimiento asociado a buenas prácticas y
lecciones aprendidas en los escenarios de Co-
Creación y Colaboración</v>
          </cell>
          <cell r="CU153" t="str">
            <v>Prestar los servicios profesionales, de manera temporal y con autonomía técnica y
administrativa para implementar y coordinar las jornadas de prototipado del
Laboratorio de Innovación ParticiLab</v>
          </cell>
          <cell r="CV153">
            <v>44973</v>
          </cell>
          <cell r="CW153">
            <v>44977</v>
          </cell>
          <cell r="CX153">
            <v>2023</v>
          </cell>
          <cell r="CY153">
            <v>2</v>
          </cell>
          <cell r="CZ153">
            <v>20</v>
          </cell>
          <cell r="DB153">
            <v>10</v>
          </cell>
          <cell r="DC153">
            <v>11</v>
          </cell>
          <cell r="DD153">
            <v>2023</v>
          </cell>
          <cell r="DE153">
            <v>12</v>
          </cell>
          <cell r="DF153">
            <v>30</v>
          </cell>
          <cell r="DG153">
            <v>45290</v>
          </cell>
          <cell r="DH153">
            <v>311</v>
          </cell>
        </row>
        <row r="154">
          <cell r="D154">
            <v>152</v>
          </cell>
          <cell r="E154">
            <v>1026270760</v>
          </cell>
          <cell r="F154">
            <v>2</v>
          </cell>
          <cell r="G154" t="str">
            <v>EDNA CAMILA MARCELA ANGEL FERNANDEZ</v>
          </cell>
          <cell r="H154" t="str">
            <v>calle 146 No. 13-48 Apto. 606</v>
          </cell>
          <cell r="I154">
            <v>3194268063</v>
          </cell>
          <cell r="J154" t="str">
            <v>ecmaf1410@gmail.com</v>
          </cell>
          <cell r="K154" t="str">
            <v>NO APLICA</v>
          </cell>
          <cell r="L154" t="str">
            <v>NO APLICA</v>
          </cell>
          <cell r="M154" t="str">
            <v>MUJER</v>
          </cell>
          <cell r="N154" t="str">
            <v>FEMENINO</v>
          </cell>
          <cell r="O154" t="str">
            <v>NO</v>
          </cell>
          <cell r="P154" t="str">
            <v>NO</v>
          </cell>
          <cell r="Q154">
            <v>33160</v>
          </cell>
          <cell r="R154">
            <v>32</v>
          </cell>
          <cell r="S154" t="str">
            <v>NACIONAL</v>
          </cell>
          <cell r="T154" t="str">
            <v>Título profesional en diseño gráfico,
diseño industrial o ciencias sociales y
humas y a fines o su equivalencia</v>
          </cell>
          <cell r="U154" t="str">
            <v>DISEÑADORA INDUSTRIAL
Fundación Universidad de Bogotá
Jorge Tadeo Lozano
Según Acta de grado del 21 de marzo de
2013</v>
          </cell>
          <cell r="V154">
            <v>198</v>
          </cell>
          <cell r="W154">
            <v>29678465</v>
          </cell>
          <cell r="X154">
            <v>44946</v>
          </cell>
          <cell r="Y154">
            <v>7796</v>
          </cell>
          <cell r="Z154" t="str">
            <v>Cultura ciudadana para la confianza, la convivencia y la participación desde la vida cotidiana</v>
          </cell>
          <cell r="AA154">
            <v>43</v>
          </cell>
          <cell r="AB154" t="str">
            <v>Propósito 3: Inspirar confianza y legitimidad para vivir sin miedo y ser epicentro de cultura ciudadana, paz y reconciliación</v>
          </cell>
          <cell r="AC154" t="str">
            <v>O23011603430000007796</v>
          </cell>
          <cell r="BJ154" t="str">
            <v>1 1. Inversión</v>
          </cell>
          <cell r="BK154" t="str">
            <v>Construcción de procesos para la convivencia y la participación ciudadana incidente en los asuntos públicos locales, distritales y regionales Bogotá</v>
          </cell>
          <cell r="BL154" t="str">
            <v>Otros servicios de la administración pública n.c.p.</v>
          </cell>
          <cell r="BM154" t="str">
            <v>O232020200991119</v>
          </cell>
          <cell r="CD154">
            <v>162</v>
          </cell>
          <cell r="CE154">
            <v>44974</v>
          </cell>
          <cell r="CF154">
            <v>29678460</v>
          </cell>
          <cell r="CS154" t="str">
            <v>329 - Implementar una (1) estrategia para promover expresiones y acciones diversas e innovadoras de participación ciudadana y social para aportar a sujetos y procesos activos en la sostenibilidad del nuevo contrato social.</v>
          </cell>
          <cell r="CT154" t="str">
            <v>2 - Implementar 100% el Plan Estratégico de Comunicaciones</v>
          </cell>
          <cell r="CU154" t="str">
            <v>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v>
          </cell>
          <cell r="CV154">
            <v>44973</v>
          </cell>
          <cell r="CW154">
            <v>44974</v>
          </cell>
          <cell r="CX154">
            <v>2023</v>
          </cell>
          <cell r="CY154">
            <v>2</v>
          </cell>
          <cell r="CZ154">
            <v>17</v>
          </cell>
          <cell r="DB154">
            <v>7</v>
          </cell>
          <cell r="DD154" t="e">
            <v>#VALUE!</v>
          </cell>
          <cell r="DE154">
            <v>9</v>
          </cell>
          <cell r="DF154">
            <v>16</v>
          </cell>
          <cell r="DG154">
            <v>45185</v>
          </cell>
          <cell r="DH154">
            <v>210</v>
          </cell>
        </row>
        <row r="155">
          <cell r="D155">
            <v>153</v>
          </cell>
          <cell r="E155">
            <v>1026266540</v>
          </cell>
          <cell r="F155">
            <v>3</v>
          </cell>
          <cell r="G155" t="str">
            <v>Luisa Fernanda Arenas Paez</v>
          </cell>
          <cell r="H155" t="str">
            <v>KR 49 137 85 INT 5 AP 301</v>
          </cell>
          <cell r="I155">
            <v>3107687891</v>
          </cell>
          <cell r="J155" t="str">
            <v>lfarenas@participacionbogota.gov.co</v>
          </cell>
          <cell r="K155" t="str">
            <v>NO APLICA</v>
          </cell>
          <cell r="L155" t="str">
            <v>NO APLICA</v>
          </cell>
          <cell r="M155" t="str">
            <v>MUJER</v>
          </cell>
          <cell r="N155" t="str">
            <v>FEMENINO</v>
          </cell>
          <cell r="O155" t="str">
            <v>NO</v>
          </cell>
          <cell r="P155" t="str">
            <v>NO</v>
          </cell>
          <cell r="Q155">
            <v>32854</v>
          </cell>
          <cell r="R155">
            <v>33</v>
          </cell>
          <cell r="S155" t="str">
            <v>NACIONAL</v>
          </cell>
          <cell r="T155" t="str">
            <v>Título profesional en ciencias
sociales y humanas o su
equivalencia</v>
          </cell>
          <cell r="U155" t="str">
            <v>ANTROPÓLOGA 
Universidad Nacional de
Colombia
Según Diploma del 05 de
septiembre de 2013</v>
          </cell>
          <cell r="V155">
            <v>243</v>
          </cell>
          <cell r="W155">
            <v>16648000</v>
          </cell>
          <cell r="X155">
            <v>44951</v>
          </cell>
          <cell r="Y155">
            <v>7687</v>
          </cell>
          <cell r="Z155" t="str">
            <v>Gobierno Abierto</v>
          </cell>
          <cell r="AA155">
            <v>51</v>
          </cell>
          <cell r="AB155" t="str">
            <v>Propósito 5: Construir Bogotá - Región con gobierno abierto, transparente y ciudadanía consciente</v>
          </cell>
          <cell r="AC155" t="str">
            <v>O23011605510000007687</v>
          </cell>
          <cell r="BJ155" t="str">
            <v>1 1. Inversión</v>
          </cell>
          <cell r="BK155" t="str">
            <v>Fortalecimiento a las organizaciones sociales y comunitarias para una participación ciudadana informada e incidente con enfoque diferencial en el Distrito Capital Bogotá</v>
          </cell>
          <cell r="BL155" t="str">
            <v>Otros servicios de la administración pública n.c.p.</v>
          </cell>
          <cell r="BM155" t="str">
            <v>O232020200991119</v>
          </cell>
          <cell r="CD155">
            <v>163</v>
          </cell>
          <cell r="CE155">
            <v>44974</v>
          </cell>
          <cell r="CF155">
            <v>16648000</v>
          </cell>
          <cell r="CS155" t="str">
            <v>Implementar una (1) estrategia para fortalecer a las organizaciones sociales, comunitarias, de propiedad horizontal y comunales, y las instancias de participación.</v>
          </cell>
          <cell r="CT155" t="str">
            <v>Asesorar técnicamente a 985 organizaciones sociales y medios comunitarios y alternativos en el Distrito Capital.</v>
          </cell>
          <cell r="CU155" t="str">
            <v>Prestar los servicios profesionales de manera temporal con autonomía técnica y
administrativa para la implementación de metodologías que permitan la
sistematización de información para la participación y convivencia en el fútbol</v>
          </cell>
          <cell r="CV155">
            <v>44974</v>
          </cell>
          <cell r="CW155">
            <v>44979</v>
          </cell>
          <cell r="CX155">
            <v>2023</v>
          </cell>
          <cell r="CY155">
            <v>2</v>
          </cell>
          <cell r="CZ155">
            <v>22</v>
          </cell>
          <cell r="DB155">
            <v>4</v>
          </cell>
          <cell r="DD155">
            <v>2023</v>
          </cell>
          <cell r="DE155">
            <v>6</v>
          </cell>
          <cell r="DF155">
            <v>21</v>
          </cell>
          <cell r="DG155">
            <v>45098</v>
          </cell>
          <cell r="DH155">
            <v>120</v>
          </cell>
        </row>
        <row r="156">
          <cell r="D156">
            <v>154</v>
          </cell>
          <cell r="E156">
            <v>1107077687</v>
          </cell>
          <cell r="F156">
            <v>1</v>
          </cell>
          <cell r="G156" t="str">
            <v>DIANA LORENA GARCIA GUARNIZO</v>
          </cell>
          <cell r="H156" t="str">
            <v>Carrera 96No 140d 13 EDIFICIO PAYANDE APTO 312</v>
          </cell>
          <cell r="I156">
            <v>3166180356</v>
          </cell>
          <cell r="J156" t="str">
            <v>dianagarciag5@hotmail.com</v>
          </cell>
          <cell r="K156" t="str">
            <v>NO APLICA</v>
          </cell>
          <cell r="L156" t="str">
            <v>NO APLICA</v>
          </cell>
          <cell r="M156" t="str">
            <v>MUJER</v>
          </cell>
          <cell r="N156" t="str">
            <v>FEMENINO</v>
          </cell>
          <cell r="O156" t="str">
            <v>NO</v>
          </cell>
          <cell r="P156" t="str">
            <v>NO</v>
          </cell>
          <cell r="Q156">
            <v>34175</v>
          </cell>
          <cell r="R156">
            <v>29</v>
          </cell>
          <cell r="S156" t="str">
            <v>NACIONAL</v>
          </cell>
          <cell r="T156" t="str">
            <v>Título profesional en comunicación social y
periodismo y afines o su equivalencia</v>
          </cell>
          <cell r="U156" t="str">
            <v>COMUNICADOR SOCIAL- PERIODISTA
UNIVERSIDAD DE LA SABANA
Según diploma del 25 de agosto de 2015</v>
          </cell>
          <cell r="V156">
            <v>358</v>
          </cell>
          <cell r="W156">
            <v>29939000</v>
          </cell>
          <cell r="X156">
            <v>44972</v>
          </cell>
          <cell r="Y156">
            <v>7796</v>
          </cell>
          <cell r="Z156" t="str">
            <v>Cultura ciudadana para la confianza, la convivencia y la participación desde la vida cotidiana</v>
          </cell>
          <cell r="AA156">
            <v>43</v>
          </cell>
          <cell r="AB156" t="str">
            <v>Propósito 3: Inspirar confianza y legitimidad para vivir sin miedo y ser epicentro de cultura ciudadana, paz y reconciliación</v>
          </cell>
          <cell r="AC156" t="str">
            <v>O23011603430000007796</v>
          </cell>
          <cell r="BJ156" t="str">
            <v>1 1. Inversión</v>
          </cell>
          <cell r="BK156" t="str">
            <v>Construcción de procesos para la convivencia y la participación ciudadana incidente en los asuntos públicos locales, distritales y regionales Bogotá</v>
          </cell>
          <cell r="BL156" t="str">
            <v>Otros servicios de la administración pública n.c.p.</v>
          </cell>
          <cell r="BM156" t="str">
            <v>O232020200991119</v>
          </cell>
          <cell r="CD156">
            <v>166</v>
          </cell>
          <cell r="CE156">
            <v>44977</v>
          </cell>
          <cell r="CF156">
            <v>29939000</v>
          </cell>
          <cell r="CS156" t="str">
            <v>329 - Implementar una (1) estrategia para promover expresiones y acciones diversas e innovadoras de participación ciudadana y social para aportar a sujetos y procesos activos en la sostenibilidad del nuevo contrato social.</v>
          </cell>
          <cell r="CT156" t="str">
            <v>2 - Implementar 100% el Plan Estratégico de Comunicaciones</v>
          </cell>
          <cell r="CU156" t="str">
            <v>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v>
          </cell>
          <cell r="CV156">
            <v>44974</v>
          </cell>
          <cell r="CW156">
            <v>44977</v>
          </cell>
          <cell r="CX156">
            <v>2023</v>
          </cell>
          <cell r="CY156">
            <v>2</v>
          </cell>
          <cell r="CZ156">
            <v>20</v>
          </cell>
          <cell r="DB156">
            <v>7</v>
          </cell>
          <cell r="DD156">
            <v>2023</v>
          </cell>
          <cell r="DE156">
            <v>9</v>
          </cell>
          <cell r="DF156">
            <v>19</v>
          </cell>
          <cell r="DG156">
            <v>45188</v>
          </cell>
          <cell r="DH156">
            <v>210</v>
          </cell>
        </row>
        <row r="157">
          <cell r="D157">
            <v>155</v>
          </cell>
          <cell r="E157">
            <v>1073702013</v>
          </cell>
          <cell r="F157">
            <v>5</v>
          </cell>
          <cell r="G157" t="str">
            <v>PAOLA ANDREA RIVERA RINCON</v>
          </cell>
          <cell r="H157" t="str">
            <v>CR 34 F 39 B 34 SUR</v>
          </cell>
          <cell r="I157">
            <v>3107752152</v>
          </cell>
          <cell r="J157" t="str">
            <v>paopaorive18@gmail.com</v>
          </cell>
          <cell r="K157" t="str">
            <v>NO APLICA</v>
          </cell>
          <cell r="L157" t="str">
            <v>NO APLICA</v>
          </cell>
          <cell r="M157" t="str">
            <v>MUJER</v>
          </cell>
          <cell r="N157" t="str">
            <v>FEMENINO</v>
          </cell>
          <cell r="O157" t="str">
            <v>NO</v>
          </cell>
          <cell r="P157" t="str">
            <v>NO</v>
          </cell>
          <cell r="Q157">
            <v>34564</v>
          </cell>
          <cell r="R157">
            <v>28</v>
          </cell>
          <cell r="S157" t="str">
            <v>NACIONAL</v>
          </cell>
          <cell r="T157" t="str">
            <v>Título profesional en las áreas de
ciencias sociales y humanas o
economía, administración,
contaduría y afines y/o su
equivalencia</v>
          </cell>
          <cell r="U157" t="str">
            <v>ABOGADA 
Universidad Libre
Según diploma del 07 de diciembre
de 2022</v>
          </cell>
          <cell r="V157">
            <v>157</v>
          </cell>
          <cell r="W157">
            <v>26943000</v>
          </cell>
          <cell r="X157">
            <v>44945</v>
          </cell>
          <cell r="Y157">
            <v>7685</v>
          </cell>
          <cell r="Z157" t="str">
            <v>Gobierno Abierto</v>
          </cell>
          <cell r="AA157">
            <v>51</v>
          </cell>
          <cell r="AB157" t="str">
            <v>Propósito 5: Construir Bogotá - Región con gobierno abierto, transparente y ciudadanía consciente</v>
          </cell>
          <cell r="AC157" t="str">
            <v>O23011605510000007685</v>
          </cell>
          <cell r="BJ157" t="str">
            <v>1 1. Inversión</v>
          </cell>
          <cell r="BK157" t="str">
            <v>Modernización del modelo de gestión y tecnológico de las Organizaciones Comunales y de Propiedad Horizontal para el ejercicio de la democracia activa digital en el Siglo XXI. Bogotá.</v>
          </cell>
          <cell r="BL157" t="str">
            <v>Otros servicios de la administración pública n.c.p.</v>
          </cell>
          <cell r="BM157" t="str">
            <v>O232020200991119</v>
          </cell>
          <cell r="CD157">
            <v>173</v>
          </cell>
          <cell r="CE157">
            <v>44977</v>
          </cell>
          <cell r="CF157">
            <v>26943000</v>
          </cell>
          <cell r="CS157" t="str">
            <v>424 - Implementar una (1) estrategia para fortalecer
a las organizaciones comunales, sociales,
comunitarias, de propiedad horizontal e instancias
de participación promocionando la inclusión y el
liderazgo de nuevas ciudadanías</v>
          </cell>
          <cell r="CT157" t="str">
            <v>4 - Realizar 7173 Acciones de Fortalecimiento a
Organizaciones Comunales de Primer y Segundo
Grado y de Propiedad Horizontal en el Distrito
Capital</v>
          </cell>
          <cell r="CU157" t="str">
            <v>Prestar los servicios profesionales de forma temporal con autonomía técnica y
administrativa para realizar actividades transversales y acompañamiento en
territorio en el marco del proyecto de inversión 7685</v>
          </cell>
          <cell r="CV157">
            <v>44974</v>
          </cell>
          <cell r="CW157">
            <v>44977</v>
          </cell>
          <cell r="CX157">
            <v>2023</v>
          </cell>
          <cell r="CY157">
            <v>2</v>
          </cell>
          <cell r="CZ157">
            <v>20</v>
          </cell>
          <cell r="DB157">
            <v>7</v>
          </cell>
          <cell r="DD157">
            <v>2023</v>
          </cell>
          <cell r="DE157">
            <v>9</v>
          </cell>
          <cell r="DF157">
            <v>19</v>
          </cell>
          <cell r="DG157">
            <v>45188</v>
          </cell>
          <cell r="DH157">
            <v>210</v>
          </cell>
        </row>
        <row r="158">
          <cell r="D158">
            <v>156</v>
          </cell>
          <cell r="E158">
            <v>52426114</v>
          </cell>
          <cell r="F158">
            <v>1</v>
          </cell>
          <cell r="G158" t="str">
            <v>PIERANGHELA RIAÑO MENDIETA</v>
          </cell>
          <cell r="H158" t="str">
            <v>CR 13 149 A 56 A P 403</v>
          </cell>
          <cell r="I158">
            <v>3003097722</v>
          </cell>
          <cell r="J158" t="str">
            <v>pieranghela@gmail.com</v>
          </cell>
          <cell r="K158" t="str">
            <v>No Aplica</v>
          </cell>
          <cell r="L158" t="str">
            <v>No Aplica</v>
          </cell>
          <cell r="M158" t="str">
            <v>Mujer</v>
          </cell>
          <cell r="N158" t="str">
            <v>Femenino</v>
          </cell>
          <cell r="O158" t="str">
            <v>No</v>
          </cell>
          <cell r="P158" t="str">
            <v>Física</v>
          </cell>
          <cell r="Q158">
            <v>28584</v>
          </cell>
          <cell r="R158">
            <v>44</v>
          </cell>
          <cell r="S158" t="str">
            <v>Nacional</v>
          </cell>
          <cell r="T158" t="str">
            <v>Título profesional en publicidad,
comunicación social y
periodismo o su equivalencia.</v>
          </cell>
          <cell r="U158" t="str">
            <v>PUBLICISTA
Fundaciòn Universidad Central
Según diploma del 21 de agosto
de 2003</v>
          </cell>
          <cell r="V158">
            <v>327</v>
          </cell>
          <cell r="W158">
            <v>26943000</v>
          </cell>
          <cell r="X158">
            <v>44965</v>
          </cell>
          <cell r="Y158">
            <v>7796</v>
          </cell>
          <cell r="Z158" t="str">
            <v>Cultura ciudadana para la confianza, la convivencia y la participación desde la vida cotidiana</v>
          </cell>
          <cell r="AA158">
            <v>43</v>
          </cell>
          <cell r="AB158" t="str">
            <v>Propósito 3: Inspirar confianza y legitimidad para vivir sin miedo y ser epicentro de cultura ciudadana, paz y reconciliación</v>
          </cell>
          <cell r="AC158" t="str">
            <v>O23011603430000007796</v>
          </cell>
          <cell r="BJ158" t="str">
            <v>1 1. Inversión</v>
          </cell>
          <cell r="BK158" t="str">
            <v>Construcción de procesos para la convivencia y la participación ciudadana incidente en los asuntos públicos locales, distritales y regionales Bogotá</v>
          </cell>
          <cell r="BL158" t="str">
            <v>Otros servicios de la administración pública n.c.p.</v>
          </cell>
          <cell r="BM158" t="str">
            <v>O232020200991119</v>
          </cell>
          <cell r="CD158">
            <v>167</v>
          </cell>
          <cell r="CE158">
            <v>44977</v>
          </cell>
          <cell r="CF158">
            <v>26943000</v>
          </cell>
          <cell r="CS158" t="str">
            <v>329 - Implementar una (1) estrategia para promover expresiones y acciones diversas e innovadoras de participación ciudadana y social para aportar a sujetos y procesos activos en la sostenibilidad del nuevo contrato social.</v>
          </cell>
          <cell r="CT158" t="str">
            <v>2 - Implementar 100% el Plan Estratégico de Comunicaciones</v>
          </cell>
          <cell r="CU158" t="str">
            <v>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v>
          </cell>
          <cell r="CV158">
            <v>44974</v>
          </cell>
          <cell r="CW158">
            <v>44977</v>
          </cell>
          <cell r="CX158">
            <v>2023</v>
          </cell>
          <cell r="CY158">
            <v>2</v>
          </cell>
          <cell r="CZ158">
            <v>20</v>
          </cell>
          <cell r="DB158">
            <v>7</v>
          </cell>
          <cell r="DD158">
            <v>2023</v>
          </cell>
          <cell r="DE158">
            <v>9</v>
          </cell>
          <cell r="DF158">
            <v>19</v>
          </cell>
          <cell r="DG158">
            <v>45188</v>
          </cell>
          <cell r="DH158">
            <v>210</v>
          </cell>
        </row>
        <row r="159">
          <cell r="D159">
            <v>157</v>
          </cell>
          <cell r="E159">
            <v>1032458417</v>
          </cell>
          <cell r="F159">
            <v>1</v>
          </cell>
          <cell r="G159" t="str">
            <v>DANIEL ALEJANDRO RUEDA JIMENEZ</v>
          </cell>
          <cell r="H159" t="str">
            <v>Carrera 64 # 24 - 47 Int 5 Apt 218</v>
          </cell>
          <cell r="I159">
            <v>3112182626</v>
          </cell>
          <cell r="J159" t="str">
            <v>danielruedaj@gmail.com</v>
          </cell>
          <cell r="K159" t="str">
            <v>NO APLICA</v>
          </cell>
          <cell r="L159" t="str">
            <v>NO APLICA</v>
          </cell>
          <cell r="M159" t="str">
            <v>HOMBRE</v>
          </cell>
          <cell r="N159" t="str">
            <v>MASCULINO</v>
          </cell>
          <cell r="O159" t="str">
            <v>NO</v>
          </cell>
          <cell r="P159" t="str">
            <v>NO</v>
          </cell>
          <cell r="Q159">
            <v>34194</v>
          </cell>
          <cell r="R159">
            <v>29</v>
          </cell>
          <cell r="S159" t="str">
            <v>NACIONAL</v>
          </cell>
          <cell r="T159" t="str">
            <v>Título profesional en ciencias
sociales y humanas o su
equivalencia</v>
          </cell>
          <cell r="U159" t="str">
            <v>POLITÓLOGO
Pontificia Universidad Javeriana
Según diploma del 18 de septiembre
de 2020</v>
          </cell>
          <cell r="V159">
            <v>226</v>
          </cell>
          <cell r="W159">
            <v>20000000</v>
          </cell>
          <cell r="X159">
            <v>44949</v>
          </cell>
          <cell r="Y159">
            <v>7687</v>
          </cell>
          <cell r="Z159" t="str">
            <v>Gobierno Abierto</v>
          </cell>
          <cell r="AA159">
            <v>51</v>
          </cell>
          <cell r="AB159" t="str">
            <v>Propósito 5: Construir Bogotá - Región con gobierno abierto, transparente y ciudadanía consciente</v>
          </cell>
          <cell r="AC159" t="str">
            <v>O23011605510000007687</v>
          </cell>
          <cell r="BJ159" t="str">
            <v>1 1. Inversión</v>
          </cell>
          <cell r="BK159" t="str">
            <v>Fortalecimiento a las organizaciones sociales y comunitarias para una participación ciudadana informada e incidente con enfoque diferencial en el Distrito Capital Bogotá</v>
          </cell>
          <cell r="BL159" t="str">
            <v>Otros servicios de la administración pública n.c.p.</v>
          </cell>
          <cell r="BM159" t="str">
            <v>O232020200991119</v>
          </cell>
          <cell r="CD159">
            <v>174</v>
          </cell>
          <cell r="CE159">
            <v>44977</v>
          </cell>
          <cell r="CF159">
            <v>20000000</v>
          </cell>
          <cell r="CS159" t="str">
            <v>Implementar una (1) estrategia para fortalecer a las organizaciones sociales, comunitarias, de propiedad horizontal y comunales, y las instancias de participación</v>
          </cell>
          <cell r="CT159" t="str">
            <v>Asesorar técnicamente a 985 organizaciones sociales y medios comunitarios y alternativos en el Distrito Capital</v>
          </cell>
          <cell r="CU159" t="str">
            <v>Prestar los servicios profesionales de manera temporal, con autonomía técnica y
administrativa para fortalecer los procesos organizativos de las organizaciones
sociales y/o colectivos de movilidad sostenible para fomentar una participación
incidente</v>
          </cell>
          <cell r="CV159">
            <v>44974</v>
          </cell>
          <cell r="CW159">
            <v>44977</v>
          </cell>
          <cell r="CX159">
            <v>2023</v>
          </cell>
          <cell r="CY159">
            <v>2</v>
          </cell>
          <cell r="CZ159">
            <v>20</v>
          </cell>
          <cell r="DB159">
            <v>5</v>
          </cell>
          <cell r="DD159">
            <v>2023</v>
          </cell>
          <cell r="DE159">
            <v>7</v>
          </cell>
          <cell r="DF159">
            <v>19</v>
          </cell>
          <cell r="DG159">
            <v>45126</v>
          </cell>
          <cell r="DH159">
            <v>150</v>
          </cell>
        </row>
        <row r="160">
          <cell r="D160">
            <v>158</v>
          </cell>
          <cell r="E160">
            <v>52824358</v>
          </cell>
          <cell r="F160">
            <v>7</v>
          </cell>
          <cell r="G160" t="str">
            <v>Angela Patricia Perez Sierra</v>
          </cell>
          <cell r="H160" t="str">
            <v>KR 18C 2258 SUR AP 502</v>
          </cell>
          <cell r="I160">
            <v>2699125</v>
          </cell>
          <cell r="J160" t="str">
            <v>apperez@participacionbogota.gov.co</v>
          </cell>
          <cell r="K160" t="str">
            <v>NO APLICA</v>
          </cell>
          <cell r="L160" t="str">
            <v>NO APLICA</v>
          </cell>
          <cell r="M160" t="str">
            <v>MUJER</v>
          </cell>
          <cell r="N160" t="str">
            <v>FEMENINO</v>
          </cell>
          <cell r="O160" t="str">
            <v>NO</v>
          </cell>
          <cell r="P160" t="str">
            <v>NO</v>
          </cell>
          <cell r="Q160">
            <v>29112</v>
          </cell>
          <cell r="R160">
            <v>43</v>
          </cell>
          <cell r="S160" t="str">
            <v>NACIONAL</v>
          </cell>
          <cell r="T160" t="str">
            <v>Título profesional en economía,
administración, contaduría y
afines con título de posgrado a
nivel de especialización o su
equivalencia</v>
          </cell>
          <cell r="U160" t="str">
            <v>Profesional en Administración
y Finanzas
CORPORACIÓN UNIVERSITARIA
IBEROAMERICANA
Según Diploma de Grado con
fecha Octubre 23 de 2009</v>
          </cell>
          <cell r="V160">
            <v>271</v>
          </cell>
          <cell r="W160">
            <v>44800000</v>
          </cell>
          <cell r="X160">
            <v>44953</v>
          </cell>
          <cell r="Y160">
            <v>7687</v>
          </cell>
          <cell r="Z160" t="str">
            <v>Gobierno Abierto</v>
          </cell>
          <cell r="AA160">
            <v>51</v>
          </cell>
          <cell r="AB160" t="str">
            <v>Propósito 5: Construir Bogotá - Región con gobierno abierto, transparente y ciudadanía consciente</v>
          </cell>
          <cell r="AC160" t="str">
            <v>O23011605510000007687</v>
          </cell>
          <cell r="BJ160" t="str">
            <v>1 1. Inversión</v>
          </cell>
          <cell r="BK160" t="str">
            <v>Fortalecimiento a las organizaciones sociales y comunitarias para una participación ciudadana informada e incidente con enfoque diferencial en el Distrito Capital Bogotá</v>
          </cell>
          <cell r="BL160" t="str">
            <v>Otros servicios profesionales, técnicos y empresariales n.c.p.</v>
          </cell>
          <cell r="BM160" t="str">
            <v>O232020200883990</v>
          </cell>
          <cell r="CD160">
            <v>175</v>
          </cell>
          <cell r="CE160">
            <v>44977</v>
          </cell>
          <cell r="CF160">
            <v>44800000</v>
          </cell>
          <cell r="CS160" t="str">
            <v>Implementar una (1) estrategia para fortalecer a las organizaciones sociales, comunitarias, de propiedad horizontal y comunales, y las instancias de participación</v>
          </cell>
          <cell r="CT160" t="str">
            <v>Asesorar técnicamente a 985 organizaciones sociales y medios comunitarios y alternativos en el Distrito Capital</v>
          </cell>
          <cell r="CU160" t="str">
            <v>Prestar los servicios profesionales de manera temporal con autonomía técnica y
administrativa para realizar las actividades administrativas y operativas requeridas
por la Gerencia de Juventud</v>
          </cell>
          <cell r="CV160">
            <v>44974</v>
          </cell>
          <cell r="CW160">
            <v>44977</v>
          </cell>
          <cell r="CX160">
            <v>2023</v>
          </cell>
          <cell r="CY160">
            <v>2</v>
          </cell>
          <cell r="CZ160">
            <v>20</v>
          </cell>
          <cell r="DB160">
            <v>10</v>
          </cell>
          <cell r="DD160">
            <v>2023</v>
          </cell>
          <cell r="DE160">
            <v>12</v>
          </cell>
          <cell r="DF160">
            <v>19</v>
          </cell>
          <cell r="DG160">
            <v>45279</v>
          </cell>
          <cell r="DH160">
            <v>300</v>
          </cell>
        </row>
        <row r="161">
          <cell r="D161">
            <v>159</v>
          </cell>
          <cell r="E161">
            <v>79917122</v>
          </cell>
          <cell r="F161">
            <v>4</v>
          </cell>
          <cell r="G161" t="str">
            <v>JUAN CARLOS ARIAS POVEDA</v>
          </cell>
          <cell r="H161" t="str">
            <v>calle 150a 96a 71 torre 3 apto 301</v>
          </cell>
          <cell r="I161">
            <v>3138435978</v>
          </cell>
          <cell r="J161" t="str">
            <v>jariaspoveda@hotmail.com</v>
          </cell>
          <cell r="K161" t="str">
            <v>NO APLICA</v>
          </cell>
          <cell r="L161" t="str">
            <v>NO APLICA</v>
          </cell>
          <cell r="M161" t="str">
            <v>HOMBRE</v>
          </cell>
          <cell r="N161" t="str">
            <v>MASCULINO</v>
          </cell>
          <cell r="O161" t="str">
            <v>NO</v>
          </cell>
          <cell r="P161" t="str">
            <v>NO</v>
          </cell>
          <cell r="Q161">
            <v>29301</v>
          </cell>
          <cell r="R161">
            <v>43</v>
          </cell>
          <cell r="S161" t="str">
            <v>NACIONAL</v>
          </cell>
          <cell r="T161" t="str">
            <v>Título Profesional en Ingeniería de
sistemas, telemática, de
Computación o de tecnología y/o
afines con título de posgrado a nivel
de especialización o su equivalencia</v>
          </cell>
          <cell r="U161" t="str">
            <v>INGENIERO TELEMÁTICO
Corporación Universitaria de
Colombia IDEAS
Según diploma del 3 de febrero de
2012</v>
          </cell>
          <cell r="V161">
            <v>223</v>
          </cell>
          <cell r="W161">
            <v>31003000</v>
          </cell>
          <cell r="X161">
            <v>44946</v>
          </cell>
          <cell r="Y161">
            <v>7714</v>
          </cell>
          <cell r="Z161" t="str">
            <v>Gestión pública efectiva</v>
          </cell>
          <cell r="AA161">
            <v>56</v>
          </cell>
          <cell r="AB161" t="str">
            <v>Propósito 5: Construir Bogotá - Región con gobierno abierto, transparente y ciudadanía consciente</v>
          </cell>
          <cell r="AC161" t="str">
            <v>O23011605560000007714</v>
          </cell>
          <cell r="BJ161" t="str">
            <v>1 1. Inversión</v>
          </cell>
          <cell r="BK161" t="str">
            <v>Fortalecimiento de la capacidad tecnológica y administrativa del Instituto Distrital de la Participación y Acción Comunal - IDPAC. Bogotá</v>
          </cell>
          <cell r="BL161" t="str">
            <v>Otros servicios profesionales, técnicos y empresariales n.c.p.</v>
          </cell>
          <cell r="BM161" t="str">
            <v>O232020200883990</v>
          </cell>
          <cell r="CD161">
            <v>168</v>
          </cell>
          <cell r="CE161">
            <v>44977</v>
          </cell>
          <cell r="CF161">
            <v>31003000</v>
          </cell>
          <cell r="CS161" t="str">
            <v>527 - Implementar una (1) estrategia para fortalecer y modernizar la capacidad tecnológica del Sector Gobierno</v>
          </cell>
          <cell r="CT161" t="str">
            <v>3 - Adquirir 100% los servicios e infraestructura TI de la entidad</v>
          </cell>
          <cell r="CU161" t="str">
            <v>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v>
          </cell>
          <cell r="CV161">
            <v>44974</v>
          </cell>
          <cell r="CW161">
            <v>44977</v>
          </cell>
          <cell r="CX161">
            <v>2023</v>
          </cell>
          <cell r="CY161">
            <v>2</v>
          </cell>
          <cell r="CZ161">
            <v>20</v>
          </cell>
          <cell r="DB161">
            <v>7</v>
          </cell>
          <cell r="DD161">
            <v>2023</v>
          </cell>
          <cell r="DE161">
            <v>9</v>
          </cell>
          <cell r="DF161">
            <v>19</v>
          </cell>
          <cell r="DG161">
            <v>45188</v>
          </cell>
          <cell r="DH161">
            <v>210</v>
          </cell>
        </row>
        <row r="162">
          <cell r="D162">
            <v>160</v>
          </cell>
          <cell r="E162">
            <v>52896942</v>
          </cell>
          <cell r="F162">
            <v>7</v>
          </cell>
          <cell r="G162" t="str">
            <v>LEYDI DAYANA LOPEZ DELGADO</v>
          </cell>
          <cell r="H162" t="str">
            <v>CR 11 27 19 SUR</v>
          </cell>
          <cell r="I162">
            <v>3168592454</v>
          </cell>
          <cell r="J162" t="str">
            <v>gioconda1017@gmail.com</v>
          </cell>
          <cell r="K162" t="str">
            <v>NO APLICA</v>
          </cell>
          <cell r="L162" t="str">
            <v>NO APLICA</v>
          </cell>
          <cell r="M162" t="str">
            <v>MUJER</v>
          </cell>
          <cell r="N162" t="str">
            <v>FEMENINO</v>
          </cell>
          <cell r="O162" t="str">
            <v>NO</v>
          </cell>
          <cell r="P162" t="str">
            <v>NO</v>
          </cell>
          <cell r="Q162">
            <v>29887</v>
          </cell>
          <cell r="R162">
            <v>41</v>
          </cell>
          <cell r="S162" t="str">
            <v>NACIONAL</v>
          </cell>
          <cell r="T162" t="str">
            <v>Título profesional en las áreas de
ciencias naturales, sociales y
humanas y/o su equivalencia</v>
          </cell>
          <cell r="U162" t="str">
            <v>BIÓLOGA
Universidad INCCA de Colombia
Según diploma del 28 de abril de
2006</v>
          </cell>
          <cell r="V162">
            <v>160</v>
          </cell>
          <cell r="W162">
            <v>25956000</v>
          </cell>
          <cell r="X162">
            <v>44946</v>
          </cell>
          <cell r="Y162">
            <v>7796</v>
          </cell>
          <cell r="Z162" t="str">
            <v>Cultura ciudadana para la confianza, la convivencia y la participación desde la vida cotidiana</v>
          </cell>
          <cell r="AA162">
            <v>43</v>
          </cell>
          <cell r="AB162" t="str">
            <v>Propósito 5: Construir Bogotá - Región con gobierno abierto, transparente y ciudadanía consciente</v>
          </cell>
          <cell r="AC162" t="str">
            <v>O23011603430000007796</v>
          </cell>
          <cell r="BJ162" t="str">
            <v>1 1. Inversión</v>
          </cell>
          <cell r="BK162" t="str">
            <v>Construcción de procesos para la convivencia y la participación ciudadana incidente en los asuntos públicos locales, distritales y regionales Bogotá</v>
          </cell>
          <cell r="BL162" t="str">
            <v>Otros servicios de la administración pública n.c.p.</v>
          </cell>
          <cell r="BM162" t="str">
            <v>O232020200991119</v>
          </cell>
          <cell r="CD162">
            <v>176</v>
          </cell>
          <cell r="CE162">
            <v>44977</v>
          </cell>
          <cell r="CF162">
            <v>25956000</v>
          </cell>
          <cell r="CS162" t="str">
            <v>329 - Implementar una (1) estrategia para
promover expresiones y acciones diversas e
innovadoras de participación ciudadana y social
para aportar a sujetos y procesos activos en la
sostenibilidad del nuevo contrato social</v>
          </cell>
          <cell r="CT162" t="str">
            <v>3 - Realizar 290 obras con saldo pedagógico para
el cuidado de incidencia ciudadana</v>
          </cell>
          <cell r="CU162" t="str">
            <v>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v>
          </cell>
          <cell r="CV162">
            <v>44974</v>
          </cell>
          <cell r="CW162">
            <v>44977</v>
          </cell>
          <cell r="CX162">
            <v>2023</v>
          </cell>
          <cell r="CY162">
            <v>2</v>
          </cell>
          <cell r="CZ162">
            <v>20</v>
          </cell>
          <cell r="DB162">
            <v>7</v>
          </cell>
          <cell r="DD162">
            <v>2023</v>
          </cell>
          <cell r="DE162">
            <v>9</v>
          </cell>
          <cell r="DF162">
            <v>19</v>
          </cell>
          <cell r="DG162">
            <v>45188</v>
          </cell>
          <cell r="DH162">
            <v>210</v>
          </cell>
        </row>
        <row r="163">
          <cell r="D163">
            <v>161</v>
          </cell>
          <cell r="E163">
            <v>1030558156</v>
          </cell>
          <cell r="F163">
            <v>6</v>
          </cell>
          <cell r="G163" t="str">
            <v>ISABEL NATALIA BETANCOURT HERRAN</v>
          </cell>
          <cell r="H163" t="str">
            <v>KR 2 A 66 52</v>
          </cell>
          <cell r="I163">
            <v>3003728007</v>
          </cell>
          <cell r="J163" t="str">
            <v>nataliabetancourt.h@hotmail.com</v>
          </cell>
          <cell r="K163" t="str">
            <v>NO APLICA</v>
          </cell>
          <cell r="L163" t="str">
            <v>NO APLICA</v>
          </cell>
          <cell r="M163" t="str">
            <v>MUJER</v>
          </cell>
          <cell r="N163" t="str">
            <v>FEMENINO</v>
          </cell>
          <cell r="O163" t="str">
            <v>NO</v>
          </cell>
          <cell r="P163" t="str">
            <v>NO</v>
          </cell>
          <cell r="Q163">
            <v>32683</v>
          </cell>
          <cell r="R163">
            <v>33</v>
          </cell>
          <cell r="S163" t="str">
            <v>NACIONAL</v>
          </cell>
          <cell r="T163" t="str">
            <v>Título profesional en bellas artes, diseño
gráfico, publicidad y/o afines o su
equivalencia</v>
          </cell>
          <cell r="U163" t="str">
            <v>DISEÑADORA GRÁFICA
Corporación Escuela de Artes y Letras
Según el diploma del 11 de septiembre de
2015</v>
          </cell>
          <cell r="V163">
            <v>58</v>
          </cell>
          <cell r="W163">
            <v>37500000</v>
          </cell>
          <cell r="X163">
            <v>44939</v>
          </cell>
          <cell r="Y163">
            <v>7688</v>
          </cell>
          <cell r="Z163" t="str">
            <v>Gobierno Abierto</v>
          </cell>
          <cell r="AA163">
            <v>51</v>
          </cell>
          <cell r="AB163" t="str">
            <v>Propósito 5: Construir Bogotá - Región con gobierno abierto, transparente y ciudadanía consciente</v>
          </cell>
          <cell r="AC163" t="str">
            <v>O23011605510000007688</v>
          </cell>
          <cell r="BJ163" t="str">
            <v>1 1. Inversión</v>
          </cell>
          <cell r="BK163" t="str">
            <v>Fortalecimiento de las capacidades democráticas de la ciudadanía para la participación incidente y la gobernanza, con enfoque de innovación social, en Bogotá.</v>
          </cell>
          <cell r="BL163" t="str">
            <v>Servicios de educación para la formación y el trabajo</v>
          </cell>
          <cell r="BM163" t="str">
            <v>O232020200992913</v>
          </cell>
          <cell r="CD163">
            <v>170</v>
          </cell>
          <cell r="CE163">
            <v>44977</v>
          </cell>
          <cell r="CF163">
            <v>37500000</v>
          </cell>
          <cell r="CS163" t="str">
            <v>422 - Implementar la Escuela de Formación
Ciudadana Distrital</v>
          </cell>
          <cell r="CT163" t="str">
            <v>1 - Formar 100.000 ciudadanos en la modalidad
presencial y virtual para el fortalecimiento
capacidades democráticas en la ciudadanía</v>
          </cell>
          <cell r="CU163" t="str">
            <v>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v>
          </cell>
          <cell r="CV163">
            <v>44974</v>
          </cell>
          <cell r="CW163">
            <v>44977</v>
          </cell>
          <cell r="CX163">
            <v>2023</v>
          </cell>
          <cell r="CY163">
            <v>2</v>
          </cell>
          <cell r="CZ163">
            <v>20</v>
          </cell>
          <cell r="DB163">
            <v>10</v>
          </cell>
          <cell r="DD163">
            <v>2023</v>
          </cell>
          <cell r="DE163">
            <v>12</v>
          </cell>
          <cell r="DF163">
            <v>19</v>
          </cell>
          <cell r="DG163">
            <v>45279</v>
          </cell>
          <cell r="DH163">
            <v>300</v>
          </cell>
        </row>
        <row r="164">
          <cell r="D164">
            <v>162</v>
          </cell>
          <cell r="E164">
            <v>1022937839</v>
          </cell>
          <cell r="F164">
            <v>5</v>
          </cell>
          <cell r="G164" t="str">
            <v>JUAN CARLOS LONDOÑO LEMUS</v>
          </cell>
          <cell r="H164" t="str">
            <v>CALLE 57 C SUR # 77 I - 44</v>
          </cell>
          <cell r="I164">
            <v>3106961839</v>
          </cell>
          <cell r="J164" t="str">
            <v>mondongoboyacense@gmail.com</v>
          </cell>
          <cell r="K164" t="str">
            <v>NO APLICA</v>
          </cell>
          <cell r="L164" t="str">
            <v>NO APLICA</v>
          </cell>
          <cell r="M164" t="str">
            <v>HOMBRE</v>
          </cell>
          <cell r="N164" t="str">
            <v>MASCULINO</v>
          </cell>
          <cell r="O164" t="str">
            <v>NO</v>
          </cell>
          <cell r="P164" t="str">
            <v>NO</v>
          </cell>
          <cell r="Q164">
            <v>32077</v>
          </cell>
          <cell r="R164">
            <v>35</v>
          </cell>
          <cell r="S164" t="str">
            <v>NACIONAL</v>
          </cell>
          <cell r="T164" t="str">
            <v>Título profesional en ciencias de
la educación y afines y/o su
equivalencia</v>
          </cell>
          <cell r="U164" t="str">
            <v>LICENCIADO EN ARTES VISUALES
Universidad Pedagogica Nacional
Según Acta de Grado 504 del 04
de Abril de 2013</v>
          </cell>
          <cell r="V164">
            <v>215</v>
          </cell>
          <cell r="W164">
            <v>12360000</v>
          </cell>
          <cell r="X164">
            <v>44946</v>
          </cell>
          <cell r="Y164">
            <v>7796</v>
          </cell>
          <cell r="Z164" t="str">
            <v>Cultura ciudadana para la confianza, la convivencia y la participación desde la vida cotidiana</v>
          </cell>
          <cell r="AA164">
            <v>43</v>
          </cell>
          <cell r="AB164" t="str">
            <v>Propósito 3: Inspirar confianza y legitimidad para vivir sin miedo y ser epicentro de cultura ciudadana, paz y reconciliación</v>
          </cell>
          <cell r="AC164" t="str">
            <v>O23011603430000007796</v>
          </cell>
          <cell r="BJ164" t="str">
            <v>1 1. Inversión</v>
          </cell>
          <cell r="BK164" t="str">
            <v>Construcción de procesos para la convivencia y la participación ciudadana incidente en los asuntos públicos locales, distritales y regionales Bogotá</v>
          </cell>
          <cell r="BL164" t="str">
            <v>Otros servicios de la administración pública n.c.p.</v>
          </cell>
          <cell r="BM164" t="str">
            <v>O232020200991119</v>
          </cell>
          <cell r="CD164">
            <v>177</v>
          </cell>
          <cell r="CE164">
            <v>44977</v>
          </cell>
          <cell r="CF164">
            <v>12360000</v>
          </cell>
          <cell r="CS164" t="str">
            <v>329 - Implementar una (1) estrategia para
promover expresiones y acciones diversas e
innovadoras de participación ciudadana y social
para aportar a sujetos y procesos activos en la
sostenibilidad del nuevo contrato social</v>
          </cell>
          <cell r="CT164" t="str">
            <v>3 - Realizar 290 obras con saldo pedagógico para
el cuidado de incidencia ciudadana</v>
          </cell>
          <cell r="CU164"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v>
          </cell>
          <cell r="CV164">
            <v>44974</v>
          </cell>
          <cell r="CW164">
            <v>44977</v>
          </cell>
          <cell r="CX164">
            <v>2023</v>
          </cell>
          <cell r="CY164">
            <v>2</v>
          </cell>
          <cell r="CZ164">
            <v>20</v>
          </cell>
          <cell r="DB164">
            <v>3</v>
          </cell>
          <cell r="DD164">
            <v>2023</v>
          </cell>
          <cell r="DE164">
            <v>5</v>
          </cell>
          <cell r="DF164">
            <v>19</v>
          </cell>
          <cell r="DG164">
            <v>45065</v>
          </cell>
          <cell r="DH164">
            <v>90</v>
          </cell>
        </row>
        <row r="165">
          <cell r="D165">
            <v>163</v>
          </cell>
          <cell r="E165">
            <v>52878973</v>
          </cell>
          <cell r="F165">
            <v>9</v>
          </cell>
          <cell r="G165" t="str">
            <v>SANDRA PATRICIA DIAZ MONTERREY</v>
          </cell>
          <cell r="H165" t="str">
            <v>calle 63 No. 71 f 36 sur</v>
          </cell>
          <cell r="I165">
            <v>3015044608</v>
          </cell>
          <cell r="J165" t="str">
            <v>sandy31102002@hotmail.com</v>
          </cell>
          <cell r="K165" t="str">
            <v xml:space="preserve"> NO APLICA</v>
          </cell>
          <cell r="L165" t="str">
            <v xml:space="preserve"> NO APLICA</v>
          </cell>
          <cell r="M165" t="str">
            <v>MUJER</v>
          </cell>
          <cell r="N165" t="str">
            <v>FEMENINO</v>
          </cell>
          <cell r="O165" t="str">
            <v>NO</v>
          </cell>
          <cell r="P165" t="str">
            <v>NO</v>
          </cell>
          <cell r="Q165">
            <v>30571</v>
          </cell>
          <cell r="R165">
            <v>39</v>
          </cell>
          <cell r="S165" t="str">
            <v>NACIONAL</v>
          </cell>
          <cell r="T165" t="str">
            <v>Título de Bachiller o su
equivalencia</v>
          </cell>
          <cell r="U165" t="str">
            <v>BACHILLER ACADÉMICO
Colegio Cooperativo Monseñor
Ismael Perdomo
Según diploma del 12 de
diciembre de 2001</v>
          </cell>
          <cell r="V165">
            <v>21</v>
          </cell>
          <cell r="W165">
            <v>15862000</v>
          </cell>
          <cell r="X165">
            <v>44937</v>
          </cell>
          <cell r="Y165">
            <v>7796</v>
          </cell>
          <cell r="Z165" t="str">
            <v>Cultura ciudadana para la confianza, la convivencia y la participación desde la vida cotidiana</v>
          </cell>
          <cell r="AA165">
            <v>43</v>
          </cell>
          <cell r="AB165" t="str">
            <v>Propósito 3: Inspirar confianza y legitimidad para vivir sin miedo y ser epicentro de cultura ciudadana, paz y reconciliación</v>
          </cell>
          <cell r="AC165" t="str">
            <v>O23011603430000007796</v>
          </cell>
          <cell r="BJ165" t="str">
            <v>1 1. Inversión</v>
          </cell>
          <cell r="BK165" t="str">
            <v>Construcción de procesos para la convivencia y la participación ciudadana incidente en los asuntos públicos locales, distritales y regionales Bogotá</v>
          </cell>
          <cell r="BL165" t="str">
            <v>Otros servicios de la administración pública n.c.p.</v>
          </cell>
          <cell r="BM165" t="str">
            <v>O232020200991119</v>
          </cell>
          <cell r="CD165">
            <v>171</v>
          </cell>
          <cell r="CE165">
            <v>44977</v>
          </cell>
          <cell r="CF165">
            <v>14966000</v>
          </cell>
          <cell r="CS165" t="str">
            <v>329 - Implementar una (1) estrategia para promover expresiones y acciones diversas e innovadoras de participación ciudadana y social para aportar a sujetos y procesos activos en la sostenibilidad del nuevo contrato social</v>
          </cell>
          <cell r="CT165" t="str">
            <v>5 - Implementar 100% la estrategia innovadora que incentive la participación ciudadana</v>
          </cell>
          <cell r="CU165"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65">
            <v>44974</v>
          </cell>
          <cell r="CW165">
            <v>44977</v>
          </cell>
          <cell r="CX165">
            <v>2023</v>
          </cell>
          <cell r="CY165">
            <v>2</v>
          </cell>
          <cell r="CZ165">
            <v>20</v>
          </cell>
          <cell r="DB165">
            <v>7</v>
          </cell>
          <cell r="DD165">
            <v>2023</v>
          </cell>
          <cell r="DE165">
            <v>9</v>
          </cell>
          <cell r="DF165">
            <v>19</v>
          </cell>
          <cell r="DG165">
            <v>45188</v>
          </cell>
          <cell r="DH165">
            <v>210</v>
          </cell>
        </row>
        <row r="166">
          <cell r="D166">
            <v>164</v>
          </cell>
          <cell r="E166">
            <v>1014206810</v>
          </cell>
          <cell r="F166">
            <v>7</v>
          </cell>
          <cell r="G166" t="str">
            <v>YEIMY KATHERYN MORA MORERA</v>
          </cell>
          <cell r="H166" t="str">
            <v>DG 82 G 78 39</v>
          </cell>
          <cell r="I166">
            <v>6017730471</v>
          </cell>
          <cell r="J166" t="str">
            <v>katherynmora5@gmail.com</v>
          </cell>
          <cell r="K166" t="str">
            <v>No Aplica</v>
          </cell>
          <cell r="L166" t="str">
            <v>No Aplica</v>
          </cell>
          <cell r="M166" t="str">
            <v>Mujer</v>
          </cell>
          <cell r="N166" t="str">
            <v>Femenino</v>
          </cell>
          <cell r="O166" t="str">
            <v>No</v>
          </cell>
          <cell r="P166" t="str">
            <v>No</v>
          </cell>
          <cell r="Q166">
            <v>32870</v>
          </cell>
          <cell r="R166">
            <v>33</v>
          </cell>
          <cell r="S166" t="str">
            <v>Nacional</v>
          </cell>
          <cell r="T166" t="str">
            <v>Título de formación técnica o aprobación de
cuatro (04) semestres de formación
profesional o aprobación del 40% del
pensum académico de formación profesional
en ciencias de la información y la
documentación o su equivalencia</v>
          </cell>
          <cell r="U166" t="str">
            <v>BACHILLER ACADÉMICO
Colegio Magdalena Ortega de Nariño
Según diploma del 14 de diciembre de 2007
TÉCNOLOGO EN GESTIÓN DOCUMETAL
El servicio Nacional de Aprendizaje SENA
Según diploma del 1 de junio de 2017</v>
          </cell>
          <cell r="V166">
            <v>258</v>
          </cell>
          <cell r="W166">
            <v>17711000</v>
          </cell>
          <cell r="X166">
            <v>44951</v>
          </cell>
          <cell r="Y166">
            <v>7712</v>
          </cell>
          <cell r="Z166" t="str">
            <v>Gestión pública efectiva</v>
          </cell>
          <cell r="AA166">
            <v>56</v>
          </cell>
          <cell r="AB166" t="str">
            <v>Propósito 5: Construir Bogotá - Región con gobierno abierto, transparente y ciudadanía consciente</v>
          </cell>
          <cell r="AC166" t="str">
            <v>O23011605560000007712</v>
          </cell>
          <cell r="BJ166" t="str">
            <v>1 1. Inversión</v>
          </cell>
          <cell r="BK166" t="str">
            <v>Fortalecimiento Institucional de la Gestión Administrativa del Instituto Distrital de la Participación y Acción Comunal Bogotá</v>
          </cell>
          <cell r="BL166" t="str">
            <v>Otros servicios profesionales, técnicos y empresariales n.c.p.</v>
          </cell>
          <cell r="BM166" t="str">
            <v>O232020200883990</v>
          </cell>
          <cell r="CD166">
            <v>172</v>
          </cell>
          <cell r="CE166">
            <v>44977</v>
          </cell>
          <cell r="CF166">
            <v>16800000</v>
          </cell>
          <cell r="CS166" t="str">
            <v>526 - Implementar una (1) estrategia para fortalecer la capacidad operativa y de gestión administrativa del Sector Gobierno</v>
          </cell>
          <cell r="CT166" t="str">
            <v>1 - Fortalecer 100 % los procesos de la entidad administrativa y operativamente</v>
          </cell>
          <cell r="CU166" t="str">
            <v>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v>
          </cell>
          <cell r="CV166">
            <v>44974</v>
          </cell>
          <cell r="CW166">
            <v>44977</v>
          </cell>
          <cell r="CX166">
            <v>2023</v>
          </cell>
          <cell r="CY166">
            <v>2</v>
          </cell>
          <cell r="CZ166">
            <v>20</v>
          </cell>
          <cell r="DB166">
            <v>7</v>
          </cell>
          <cell r="DD166">
            <v>2023</v>
          </cell>
          <cell r="DE166">
            <v>9</v>
          </cell>
          <cell r="DF166">
            <v>19</v>
          </cell>
          <cell r="DG166">
            <v>45188</v>
          </cell>
          <cell r="DH166">
            <v>210</v>
          </cell>
        </row>
        <row r="167">
          <cell r="D167">
            <v>165</v>
          </cell>
          <cell r="E167">
            <v>1000706007</v>
          </cell>
          <cell r="F167">
            <v>3</v>
          </cell>
          <cell r="G167" t="str">
            <v>NATALIA AYDEE RIVEROS RUEDA</v>
          </cell>
          <cell r="H167" t="str">
            <v>Calle166 # 8H-51</v>
          </cell>
          <cell r="I167">
            <v>3153565115</v>
          </cell>
          <cell r="J167" t="str">
            <v>natayriveros@gmail.com</v>
          </cell>
          <cell r="K167" t="str">
            <v>NO APLICA</v>
          </cell>
          <cell r="L167" t="str">
            <v>NO APLICA</v>
          </cell>
          <cell r="M167" t="str">
            <v>MUJER</v>
          </cell>
          <cell r="N167" t="str">
            <v>FEMENINO</v>
          </cell>
          <cell r="O167" t="str">
            <v>NO</v>
          </cell>
          <cell r="P167" t="str">
            <v>NO</v>
          </cell>
          <cell r="Q167">
            <v>32538</v>
          </cell>
          <cell r="R167">
            <v>34</v>
          </cell>
          <cell r="S167" t="str">
            <v>NACIONAL</v>
          </cell>
          <cell r="T167" t="str">
            <v>Título profesional en ciencias
sociales y humanas o su
equivalencia</v>
          </cell>
          <cell r="U167" t="str">
            <v>TRABAJADORA SOCIAL
Universidad Colegio Mayor de
Cundinamarca
Según diploma del 12 de
diciembre de 2014</v>
          </cell>
          <cell r="V167">
            <v>231</v>
          </cell>
          <cell r="W167">
            <v>20000000</v>
          </cell>
          <cell r="X167">
            <v>44949</v>
          </cell>
          <cell r="Y167">
            <v>7687</v>
          </cell>
          <cell r="Z167" t="str">
            <v>Gobierno Abierto</v>
          </cell>
          <cell r="AA167">
            <v>51</v>
          </cell>
          <cell r="AB167" t="str">
            <v>Propósito 5: Construir Bogotá - Región con gobierno abierto, transparente y ciudadanía consciente</v>
          </cell>
          <cell r="AC167" t="str">
            <v>O23011605510000007687</v>
          </cell>
          <cell r="BJ167" t="str">
            <v>1 1. Inversión</v>
          </cell>
          <cell r="BK167" t="str">
            <v>Fortalecimiento a las organizaciones sociales y comunitarias para una participación ciudadana informada e incidente con enfoque diferencial en el Distrito Capital Bogotá</v>
          </cell>
          <cell r="BL167" t="str">
            <v>Otros servicios de la administración pública n.c.p.</v>
          </cell>
          <cell r="BM167" t="str">
            <v>O232020200991119</v>
          </cell>
          <cell r="CD167">
            <v>165</v>
          </cell>
          <cell r="CE167">
            <v>44977</v>
          </cell>
          <cell r="CF167">
            <v>20000000</v>
          </cell>
          <cell r="CS167" t="str">
            <v>Implementar una (1) estrategia para fortalecer a las organizaciones sociales, comunitarias, de propiedad horizontal y comunales, y las instancias de participación</v>
          </cell>
          <cell r="CT167" t="str">
            <v>Asesorar técnicamente a 985 organizaciones sociales y medios comunitarios y alternativos en el Distrito Capital</v>
          </cell>
          <cell r="CU167" t="str">
            <v>Prestar los servicios profesionales de manera temporal con autonomía técnica y
administrativa para realizar acciones de participación incidente que garantice el
derecho a la participación ciudadana de las organizaciones de Medios
Comunitarios y Alternativos del Distrito.</v>
          </cell>
          <cell r="CV167">
            <v>44974</v>
          </cell>
          <cell r="CW167">
            <v>44977</v>
          </cell>
          <cell r="CX167">
            <v>2023</v>
          </cell>
          <cell r="CY167">
            <v>2</v>
          </cell>
          <cell r="CZ167">
            <v>20</v>
          </cell>
          <cell r="DB167">
            <v>5</v>
          </cell>
          <cell r="DD167">
            <v>2023</v>
          </cell>
          <cell r="DE167">
            <v>7</v>
          </cell>
          <cell r="DF167">
            <v>19</v>
          </cell>
          <cell r="DG167">
            <v>45126</v>
          </cell>
          <cell r="DH167">
            <v>150</v>
          </cell>
        </row>
        <row r="168">
          <cell r="D168">
            <v>166</v>
          </cell>
          <cell r="E168">
            <v>1022443998</v>
          </cell>
          <cell r="F168">
            <v>7</v>
          </cell>
          <cell r="G168" t="str">
            <v>Sofia Garavito Camacho</v>
          </cell>
          <cell r="H168" t="str">
            <v>TV 64 1 56 IN 1 APTO 201</v>
          </cell>
          <cell r="I168">
            <v>2036432</v>
          </cell>
          <cell r="J168" t="str">
            <v>sofi9906@outlook.com</v>
          </cell>
          <cell r="K168" t="str">
            <v>NA</v>
          </cell>
          <cell r="L168" t="str">
            <v>NA</v>
          </cell>
          <cell r="M168" t="str">
            <v>Mujer</v>
          </cell>
          <cell r="N168" t="str">
            <v>Femenino</v>
          </cell>
          <cell r="O168" t="str">
            <v>No</v>
          </cell>
          <cell r="P168" t="str">
            <v>No</v>
          </cell>
          <cell r="Q168">
            <v>36332</v>
          </cell>
          <cell r="R168">
            <v>23</v>
          </cell>
          <cell r="S168" t="str">
            <v>Nacional</v>
          </cell>
          <cell r="T168" t="str">
            <v>Título de formación técnica o aprobación de
cuatro (04) semestres de formación profesional o
aprobación del 40% del pensum académico de
formación profesional en administración y afines
o ciencias sociales y humanas y afines o su
equivalencia</v>
          </cell>
          <cell r="U168" t="str">
            <v>TÉCNICO EN ASISTENCIA
ADMINISTRATIVA
SERVICIO NACIONAL DE APRENDIZAJE -SENA
Según diploma del 23 del mes de noviembre de
2015.</v>
          </cell>
          <cell r="V168">
            <v>91</v>
          </cell>
          <cell r="W168">
            <v>15862000</v>
          </cell>
          <cell r="X168">
            <v>44939</v>
          </cell>
          <cell r="Y168">
            <v>7796</v>
          </cell>
          <cell r="Z168" t="str">
            <v>Cultura ciudadana para la confianza, la convivencia y la participación desde la vida cotidiana</v>
          </cell>
          <cell r="AA168">
            <v>43</v>
          </cell>
          <cell r="AB168" t="str">
            <v>Propósito 3: Inspirar confianza y legitimidad para vivir sin miedo y ser epicentro de cultura ciudadana, paz y reconciliación</v>
          </cell>
          <cell r="AC168" t="str">
            <v>O23011603430000007796</v>
          </cell>
          <cell r="BJ168" t="str">
            <v>1 1. Inversión</v>
          </cell>
          <cell r="BK168" t="str">
            <v>Construcción de procesos para la convivencia y la participación ciudadana incidente en los asuntos públicos locales, distritales y regionales Bogotá</v>
          </cell>
          <cell r="BL168" t="str">
            <v>Otros servicios de la administración pública n.c.p.</v>
          </cell>
          <cell r="BM168" t="str">
            <v>O232020200991119</v>
          </cell>
          <cell r="CD168">
            <v>169</v>
          </cell>
          <cell r="CE168">
            <v>44977</v>
          </cell>
          <cell r="CF168">
            <v>15862000</v>
          </cell>
          <cell r="CS168" t="str">
            <v>329 - Implementar una (1) estrategia para promover expresiones y acciones diversas e innovadoras de participación ciudadana y social para aportar a sujetos y procesos activos en la sostenibilidad del nuevo contrato social.</v>
          </cell>
          <cell r="CT168" t="str">
            <v>5 - Implementar 100% la estrategia innovadora que incentive la participación ciudadana</v>
          </cell>
          <cell r="CU168"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68">
            <v>44974</v>
          </cell>
          <cell r="CW168">
            <v>44977</v>
          </cell>
          <cell r="CX168">
            <v>2023</v>
          </cell>
          <cell r="CY168">
            <v>2</v>
          </cell>
          <cell r="CZ168">
            <v>20</v>
          </cell>
          <cell r="DB168">
            <v>7</v>
          </cell>
          <cell r="DD168">
            <v>2023</v>
          </cell>
          <cell r="DE168">
            <v>9</v>
          </cell>
          <cell r="DF168">
            <v>19</v>
          </cell>
          <cell r="DG168">
            <v>45188</v>
          </cell>
          <cell r="DH168">
            <v>210</v>
          </cell>
        </row>
        <row r="169">
          <cell r="D169">
            <v>167</v>
          </cell>
          <cell r="E169">
            <v>52320807</v>
          </cell>
          <cell r="F169">
            <v>9</v>
          </cell>
          <cell r="G169" t="str">
            <v>EDITH NANCY NONATO PRIETO</v>
          </cell>
          <cell r="H169" t="str">
            <v>CALLE 17 D No. 116 - 60</v>
          </cell>
          <cell r="I169">
            <v>3058117397</v>
          </cell>
          <cell r="J169" t="str">
            <v>edithnonato2109@yahoo.com</v>
          </cell>
          <cell r="K169" t="str">
            <v>NO APLICA</v>
          </cell>
          <cell r="L169" t="str">
            <v>NO APLICA</v>
          </cell>
          <cell r="M169" t="str">
            <v>MUJER</v>
          </cell>
          <cell r="N169" t="str">
            <v>FEMENINO</v>
          </cell>
          <cell r="O169" t="str">
            <v>NO</v>
          </cell>
          <cell r="P169" t="str">
            <v>NO</v>
          </cell>
          <cell r="Q169">
            <v>27658</v>
          </cell>
          <cell r="R169">
            <v>47</v>
          </cell>
          <cell r="S169" t="str">
            <v>NACIONAL</v>
          </cell>
          <cell r="T169"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archivística o ingeniería de
sistemas y afines o su equivalencia</v>
          </cell>
          <cell r="U169" t="str">
            <v>TECNICO EN SISTEMAS
Servicio Nacional de Aprendizaje SENA
Según diploma de 16 de junio de 2018</v>
          </cell>
          <cell r="V169">
            <v>283</v>
          </cell>
          <cell r="W169">
            <v>15141000</v>
          </cell>
          <cell r="X169">
            <v>44957</v>
          </cell>
          <cell r="Y169">
            <v>0</v>
          </cell>
          <cell r="Z169" t="str">
            <v>NO APLICA</v>
          </cell>
          <cell r="AA169">
            <v>0</v>
          </cell>
          <cell r="AB169" t="str">
            <v>NO APLICA</v>
          </cell>
          <cell r="AC169" t="str">
            <v>O21202020080383990</v>
          </cell>
          <cell r="BJ169" t="str">
            <v>2 2. Funcionamiento</v>
          </cell>
          <cell r="BK169" t="str">
            <v>Otros servicios profesionales, técnicos y empresariales n.c.p.</v>
          </cell>
          <cell r="BL169" t="str">
            <v>No aplica para gastos de Funcionamiento</v>
          </cell>
          <cell r="BM169" t="str">
            <v>No aplica para gastos de funcionamiento</v>
          </cell>
          <cell r="CD169">
            <v>215</v>
          </cell>
          <cell r="CE169">
            <v>44984</v>
          </cell>
          <cell r="CF169">
            <v>15141000</v>
          </cell>
          <cell r="CS169" t="str">
            <v>No aplica para gastos de funcionamiento</v>
          </cell>
          <cell r="CT169" t="str">
            <v>No aplica para gastos de funcionamiento</v>
          </cell>
          <cell r="CU169"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169">
            <v>44984</v>
          </cell>
          <cell r="CW169">
            <v>44986</v>
          </cell>
          <cell r="CX169">
            <v>2023</v>
          </cell>
          <cell r="CY169">
            <v>3</v>
          </cell>
          <cell r="CZ169">
            <v>1</v>
          </cell>
          <cell r="DB169">
            <v>7</v>
          </cell>
          <cell r="DD169">
            <v>2023</v>
          </cell>
          <cell r="DE169">
            <v>10</v>
          </cell>
          <cell r="DF169">
            <v>0</v>
          </cell>
          <cell r="DG169">
            <v>45199</v>
          </cell>
          <cell r="DH169">
            <v>210</v>
          </cell>
        </row>
        <row r="170">
          <cell r="D170">
            <v>168</v>
          </cell>
          <cell r="E170">
            <v>52154591</v>
          </cell>
          <cell r="F170">
            <v>1</v>
          </cell>
          <cell r="G170" t="str">
            <v>ELIDUVER COCUNUBO VILLARREAL</v>
          </cell>
          <cell r="H170" t="str">
            <v>Calle 39 sur No 72 M 85</v>
          </cell>
          <cell r="I170">
            <v>8061713</v>
          </cell>
          <cell r="J170" t="str">
            <v>elycv76@hotmail.com</v>
          </cell>
          <cell r="K170" t="str">
            <v>NO APLICA</v>
          </cell>
          <cell r="L170" t="str">
            <v>NO APLICA</v>
          </cell>
          <cell r="M170" t="str">
            <v>MUJER</v>
          </cell>
          <cell r="N170" t="str">
            <v>FEMENINO</v>
          </cell>
          <cell r="O170" t="str">
            <v>NO</v>
          </cell>
          <cell r="P170" t="str">
            <v>NO</v>
          </cell>
          <cell r="Q170">
            <v>27098</v>
          </cell>
          <cell r="R170">
            <v>49</v>
          </cell>
          <cell r="S170" t="str">
            <v>NACIONAL</v>
          </cell>
          <cell r="T170" t="str">
            <v>Título de formación técnica o aprobación
de cuatro (4) semestres de formación
profesional o aprobación del 40% del
pensum académico de formación
profesional en ciencias de la información
y la documentación, sistemas de
información y afines o su equivalencia</v>
          </cell>
          <cell r="U170" t="str">
            <v>TECNICO EN ASISTENCIA EN
ADMINISTRACIÓN DOCUMENTAL
SENA
Según diploma del 13 de octubre de 2011</v>
          </cell>
          <cell r="V170">
            <v>191</v>
          </cell>
          <cell r="W170">
            <v>18200000</v>
          </cell>
          <cell r="X170">
            <v>44945</v>
          </cell>
          <cell r="Y170">
            <v>7796</v>
          </cell>
          <cell r="Z170" t="str">
            <v>Cultura ciudadana para la confianza, la convivencia y la participación desde la vida cotidiana</v>
          </cell>
          <cell r="AA170">
            <v>43</v>
          </cell>
          <cell r="AB170" t="str">
            <v>Propósito 3: Inspirar confianza y legitimidad para vivir sin miedo y ser epicentro de cultura ciudadana, paz y reconciliación</v>
          </cell>
          <cell r="AC170" t="str">
            <v>O23011603430000007796</v>
          </cell>
          <cell r="BJ170" t="str">
            <v>1 1. Inversión</v>
          </cell>
          <cell r="BK170" t="str">
            <v>Construcción de procesos para la convivencia y la participación ciudadana incidente en los asuntos públicos locales, distritales y regionales Bogotá</v>
          </cell>
          <cell r="BL170" t="str">
            <v>Otros servicios profesionales, técnicos y empresariales n.c.p.</v>
          </cell>
          <cell r="BM170" t="str">
            <v>O232020200883990</v>
          </cell>
          <cell r="CD170">
            <v>178</v>
          </cell>
          <cell r="CE170">
            <v>44978</v>
          </cell>
          <cell r="CF170">
            <v>18200000</v>
          </cell>
          <cell r="CS170" t="str">
            <v>329 - Implementar una (1) estrategia para promover expresiones y acciones diversas e innovadoras de participación ciudadana y social para aportar a sujetos y procesos activos en la sostenibilidad del nuevo contrato social</v>
          </cell>
          <cell r="CT170" t="str">
            <v>3 - Realizar 290 obras con saldo pedagógico para el cuidado de incidencia ciudadana</v>
          </cell>
          <cell r="CU170" t="str">
            <v>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v>
          </cell>
          <cell r="CV170">
            <v>44977</v>
          </cell>
          <cell r="CW170">
            <v>44978</v>
          </cell>
          <cell r="CX170">
            <v>2023</v>
          </cell>
          <cell r="CY170">
            <v>2</v>
          </cell>
          <cell r="CZ170">
            <v>21</v>
          </cell>
          <cell r="DB170">
            <v>7</v>
          </cell>
          <cell r="DD170">
            <v>2023</v>
          </cell>
          <cell r="DE170">
            <v>9</v>
          </cell>
          <cell r="DF170">
            <v>20</v>
          </cell>
          <cell r="DG170">
            <v>45189</v>
          </cell>
          <cell r="DH170">
            <v>210</v>
          </cell>
        </row>
        <row r="171">
          <cell r="D171">
            <v>169</v>
          </cell>
          <cell r="E171">
            <v>1032436894</v>
          </cell>
          <cell r="F171">
            <v>7</v>
          </cell>
          <cell r="G171" t="str">
            <v>YAMITH LIZCANO OSORIO</v>
          </cell>
          <cell r="H171" t="str">
            <v>KR 72 BIS 25 B 50</v>
          </cell>
          <cell r="I171">
            <v>3124484269</v>
          </cell>
          <cell r="J171" t="str">
            <v>yamithl@hotmail.com</v>
          </cell>
          <cell r="K171" t="str">
            <v>No Aplica</v>
          </cell>
          <cell r="L171" t="str">
            <v>No Aplica</v>
          </cell>
          <cell r="M171" t="str">
            <v>Hombre</v>
          </cell>
          <cell r="N171" t="str">
            <v>Masculino</v>
          </cell>
          <cell r="O171" t="str">
            <v>No</v>
          </cell>
          <cell r="P171" t="str">
            <v>No</v>
          </cell>
          <cell r="Q171">
            <v>33015</v>
          </cell>
          <cell r="R171">
            <v>32</v>
          </cell>
          <cell r="S171" t="str">
            <v>Nacional</v>
          </cell>
          <cell r="T171" t="str">
            <v>Título profesional en Derecho y título
de posgrado al nivel de
especialización o su equivalencia</v>
          </cell>
          <cell r="U171" t="str">
            <v>ABOGADO
Universidad Libre
Según acta de grado del 7 de
diciembre de 2012
ESPECIALIZACION EN DERECHO
ADMINISTRATIVO
Universidad Libre
Según acta de grado del 26 de
marzo de 2015</v>
          </cell>
          <cell r="V171">
            <v>266</v>
          </cell>
          <cell r="W171">
            <v>34608000</v>
          </cell>
          <cell r="X171">
            <v>44953</v>
          </cell>
          <cell r="Y171">
            <v>7712</v>
          </cell>
          <cell r="Z171" t="str">
            <v>Gestión pública efectiva</v>
          </cell>
          <cell r="AA171">
            <v>56</v>
          </cell>
          <cell r="AB171" t="str">
            <v>Propósito 5: Construir Bogotá - Región con gobierno abierto, transparente y ciudadanía consciente</v>
          </cell>
          <cell r="AC171" t="str">
            <v>O23011605560000007712</v>
          </cell>
          <cell r="BJ171" t="str">
            <v>1 1. Inversión</v>
          </cell>
          <cell r="BK171" t="str">
            <v>Fortalecimiento Institucional de la Gestión Administrativa del Instituto Distrital de la Participación y Acción Comunal Bogotá</v>
          </cell>
          <cell r="BL171" t="str">
            <v>Otros servicios profesionales, técnicos y empresariales n.c.p.</v>
          </cell>
          <cell r="BM171" t="str">
            <v>O232020200883990</v>
          </cell>
          <cell r="CD171">
            <v>179</v>
          </cell>
          <cell r="CE171">
            <v>44978</v>
          </cell>
          <cell r="CF171">
            <v>34608000</v>
          </cell>
          <cell r="CS171" t="str">
            <v>528 - Implementar una (1) estrategia para la
sostenibilidad y mejora de las dimensiones y
políticas del MIPG en el Sector Gobierno</v>
          </cell>
          <cell r="CT171" t="str">
            <v>3 - Implementar 90 % las políticas de gestión
y desempeño del modelo integrado de
planeación y gestión</v>
          </cell>
          <cell r="CU171" t="str">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v>
          </cell>
          <cell r="CV171">
            <v>44977</v>
          </cell>
          <cell r="CW171">
            <v>44978</v>
          </cell>
          <cell r="CX171">
            <v>2023</v>
          </cell>
          <cell r="CY171">
            <v>2</v>
          </cell>
          <cell r="CZ171">
            <v>21</v>
          </cell>
          <cell r="DB171">
            <v>7</v>
          </cell>
          <cell r="DD171">
            <v>2023</v>
          </cell>
          <cell r="DE171">
            <v>9</v>
          </cell>
          <cell r="DF171">
            <v>20</v>
          </cell>
          <cell r="DG171">
            <v>45189</v>
          </cell>
          <cell r="DH171">
            <v>210</v>
          </cell>
        </row>
        <row r="172">
          <cell r="D172">
            <v>170</v>
          </cell>
          <cell r="E172">
            <v>1024490828</v>
          </cell>
          <cell r="F172">
            <v>0</v>
          </cell>
          <cell r="G172" t="str">
            <v>MONICA LORENA ARIAS PARRA</v>
          </cell>
          <cell r="H172" t="str">
            <v>CALLE 59 SUR # 60 - 19 ; Torre 7 Apto 125</v>
          </cell>
          <cell r="I172">
            <v>3007293814</v>
          </cell>
          <cell r="J172" t="str">
            <v>moniloar@hotmail.com</v>
          </cell>
          <cell r="K172" t="str">
            <v>NO APLICA</v>
          </cell>
          <cell r="L172" t="str">
            <v>NO APLICA</v>
          </cell>
          <cell r="M172" t="str">
            <v>MUJER</v>
          </cell>
          <cell r="N172" t="str">
            <v>FEMENINO</v>
          </cell>
          <cell r="O172" t="str">
            <v>NO</v>
          </cell>
          <cell r="P172" t="str">
            <v>NO</v>
          </cell>
          <cell r="Q172">
            <v>32633</v>
          </cell>
          <cell r="R172">
            <v>33</v>
          </cell>
          <cell r="S172" t="str">
            <v>NACIONAL</v>
          </cell>
          <cell r="T172" t="str">
            <v>Título profesional en las áreas de
ciencias sociales y humanas o
economía, administración,
contaduría y afines y/o su
equivalencia</v>
          </cell>
          <cell r="U172" t="str">
            <v>PSICÓLOGA 
Fundación Universitaria Los
Libertadores
Según acta de grado del 02 de
junio de 2017</v>
          </cell>
          <cell r="V172">
            <v>160</v>
          </cell>
          <cell r="W172">
            <v>28000000</v>
          </cell>
          <cell r="X172">
            <v>44945</v>
          </cell>
          <cell r="Y172">
            <v>7685</v>
          </cell>
          <cell r="Z172" t="str">
            <v>Gobierno Abierto</v>
          </cell>
          <cell r="AA172">
            <v>51</v>
          </cell>
          <cell r="AB172" t="str">
            <v>Propósito 5: Construir Bogotá - Región con gobierno abierto, transparente y ciudadanía consciente</v>
          </cell>
          <cell r="AC172" t="str">
            <v>O23011605510000007685</v>
          </cell>
          <cell r="BJ172" t="str">
            <v>1 1. Inversión</v>
          </cell>
          <cell r="BK172" t="str">
            <v>Modernización del modelo de gestión y tecnológico de las Organizaciones Comunales y de Propiedad Horizontal para el ejercicio de la democracia activa digital en el Siglo XXI. Bogotá.</v>
          </cell>
          <cell r="BL172" t="str">
            <v>Otros servicios de la administración pública n.c.p.</v>
          </cell>
          <cell r="BM172" t="str">
            <v>O232020200991119</v>
          </cell>
          <cell r="CD172">
            <v>181</v>
          </cell>
          <cell r="CE172">
            <v>44978</v>
          </cell>
          <cell r="CF172">
            <v>28000000</v>
          </cell>
          <cell r="CS172" t="str">
            <v>424 - Implementar una (1) estrategia para fortalecer a
las organizaciones comunales, sociales, comunitarias,
de propiedad horizontal e instancias de participación
promocionando la inclusión y el liderazgo de nuevas
ciudadanías</v>
          </cell>
          <cell r="CT172" t="str">
            <v>4 - Realizar 7173 Acciones de Fortalecimiento a
Organizaciones Comunales de Primer y Segundo
Grado y de Propiedad Horizontal en el Distrito Capital</v>
          </cell>
          <cell r="CU172" t="str">
            <v>Prestar los servicios profesionales de forma temporal con autonomía técnica y
administrativa para realizar actividades transversales y acompañamiento en
territorio en el marco del proyecto de inversión 7685</v>
          </cell>
          <cell r="CV172">
            <v>44977</v>
          </cell>
          <cell r="CW172">
            <v>44979</v>
          </cell>
          <cell r="CX172">
            <v>2023</v>
          </cell>
          <cell r="CY172">
            <v>2</v>
          </cell>
          <cell r="CZ172">
            <v>22</v>
          </cell>
          <cell r="DB172">
            <v>7</v>
          </cell>
          <cell r="DD172">
            <v>2023</v>
          </cell>
          <cell r="DE172">
            <v>9</v>
          </cell>
          <cell r="DF172">
            <v>21</v>
          </cell>
          <cell r="DG172">
            <v>45190</v>
          </cell>
          <cell r="DH172">
            <v>210</v>
          </cell>
        </row>
        <row r="173">
          <cell r="D173">
            <v>171</v>
          </cell>
          <cell r="E173">
            <v>80098421</v>
          </cell>
          <cell r="F173">
            <v>1</v>
          </cell>
          <cell r="G173" t="str">
            <v>EDGAR ALFREDO RUIZ BAUTISTA</v>
          </cell>
          <cell r="H173" t="str">
            <v>CLL 63A 28 81</v>
          </cell>
          <cell r="I173">
            <v>4640283</v>
          </cell>
          <cell r="J173" t="str">
            <v>alfredoruizbautista@gmail.com</v>
          </cell>
          <cell r="K173" t="str">
            <v>NO APLICA</v>
          </cell>
          <cell r="L173" t="str">
            <v>NO APLICA</v>
          </cell>
          <cell r="M173" t="str">
            <v>HOMBRE</v>
          </cell>
          <cell r="N173" t="str">
            <v>TRANSGENERO</v>
          </cell>
          <cell r="O173" t="str">
            <v>NO</v>
          </cell>
          <cell r="P173" t="str">
            <v>NO</v>
          </cell>
          <cell r="Q173">
            <v>30396</v>
          </cell>
          <cell r="R173">
            <v>40</v>
          </cell>
          <cell r="S173" t="str">
            <v>NACIONAL</v>
          </cell>
          <cell r="T173" t="str">
            <v>Título de formación técnica o
aprobación de cuatro (4)
semestres de formación
profesional o aprobación del 40%
del pensum académico profesional
en ciencias de la educación o
ciencias sociales y
humanas o su equivalencia</v>
          </cell>
          <cell r="U173" t="str">
            <v>BACHILLER ACADÉMICO
Liceo Atenas
Según diploma del 30 de
noviembre de 2001</v>
          </cell>
          <cell r="V173">
            <v>165</v>
          </cell>
          <cell r="W173">
            <v>14420000</v>
          </cell>
          <cell r="X173">
            <v>44945</v>
          </cell>
          <cell r="Y173">
            <v>7687</v>
          </cell>
          <cell r="Z173" t="str">
            <v>Gobierno Abierto</v>
          </cell>
          <cell r="AA173">
            <v>51</v>
          </cell>
          <cell r="AB173" t="str">
            <v>Propósito 5: Construir Bogotá - Región con gobierno abierto, transparente y ciudadanía consciente</v>
          </cell>
          <cell r="AC173" t="str">
            <v>O23011605510000007687</v>
          </cell>
          <cell r="BJ173" t="str">
            <v>1 1. Inversión</v>
          </cell>
          <cell r="BK173" t="str">
            <v>Fortalecimiento a las organizaciones sociales y comunitarias para una participación ciudadana informada e incidente con enfoque diferencial en el Distrito Capital Bogotá</v>
          </cell>
          <cell r="BL173" t="str">
            <v>Otros servicios de la administración pública n.c.p.</v>
          </cell>
          <cell r="BM173" t="str">
            <v>O232020200991119</v>
          </cell>
          <cell r="CD173">
            <v>182</v>
          </cell>
          <cell r="CE173">
            <v>44978</v>
          </cell>
          <cell r="CF173">
            <v>14420000</v>
          </cell>
          <cell r="CS173" t="str">
            <v>Implementar una (1) estrategia para fortalecer a las organizaciones sociales, comunitarias, de propiedad horizontal y comunales, y las instancias de participación</v>
          </cell>
          <cell r="CT173" t="str">
            <v>Asesorar técnicamente a 985 organizaciones sociales y medios comunitarios y alternativos en el Distrito Capital</v>
          </cell>
          <cell r="CU173" t="str">
            <v>Prestar los servicios de apoyo a la gestión de manera temporal con autonomía
técnica y administrativa que permitan el desarrollo de la estrategia de
fortalecimiento y formación a las organizaciones sociales de mujeres y sector
LGBTI en el nivel distrita</v>
          </cell>
          <cell r="CV173">
            <v>44977</v>
          </cell>
          <cell r="CW173">
            <v>44979</v>
          </cell>
          <cell r="CX173">
            <v>2023</v>
          </cell>
          <cell r="CY173">
            <v>2</v>
          </cell>
          <cell r="CZ173">
            <v>22</v>
          </cell>
          <cell r="DB173">
            <v>5</v>
          </cell>
          <cell r="DD173">
            <v>2023</v>
          </cell>
          <cell r="DE173">
            <v>7</v>
          </cell>
          <cell r="DF173">
            <v>21</v>
          </cell>
          <cell r="DG173">
            <v>45128</v>
          </cell>
          <cell r="DH173">
            <v>150</v>
          </cell>
        </row>
        <row r="174">
          <cell r="D174">
            <v>172</v>
          </cell>
          <cell r="E174">
            <v>1014244156</v>
          </cell>
          <cell r="F174">
            <v>1</v>
          </cell>
          <cell r="G174" t="str">
            <v>JENNY PAOLA BAQUERO GARZON</v>
          </cell>
          <cell r="H174" t="str">
            <v>CL 69A BIS 84A 42</v>
          </cell>
          <cell r="I174">
            <v>6952658</v>
          </cell>
          <cell r="J174" t="str">
            <v>fbajpbaquerog156@gmail.com</v>
          </cell>
          <cell r="K174" t="str">
            <v>NO APLICA</v>
          </cell>
          <cell r="L174" t="str">
            <v>NO APLICA</v>
          </cell>
          <cell r="M174" t="str">
            <v>MUJER</v>
          </cell>
          <cell r="N174" t="str">
            <v>FEMENINO</v>
          </cell>
          <cell r="O174" t="str">
            <v>NO</v>
          </cell>
          <cell r="P174" t="str">
            <v>NO</v>
          </cell>
          <cell r="Q174">
            <v>34117</v>
          </cell>
          <cell r="R174">
            <v>29</v>
          </cell>
          <cell r="S174" t="str">
            <v>NACIONAL</v>
          </cell>
          <cell r="T174" t="str">
            <v>Título de formación tecnológica o aprobación de seis (6)
semestres de formación profesional o aprobación del 60%
del pensum académico de formación profesional en el
área de las Ciencias Sociales y Humanas y/o ciencias de la
educación o su equivalencia</v>
          </cell>
          <cell r="U174" t="str">
            <v>LICENCIADA EN ARTES VISUALES
Universidad Pedagogica Nacional
Según Acta de Grado del 19 de octubre de 2019</v>
          </cell>
          <cell r="V174">
            <v>125</v>
          </cell>
          <cell r="W174">
            <v>23764160</v>
          </cell>
          <cell r="X174">
            <v>44943</v>
          </cell>
          <cell r="Y174">
            <v>7729</v>
          </cell>
          <cell r="Z174" t="str">
            <v>Gobierno Abierto</v>
          </cell>
          <cell r="AA174">
            <v>51</v>
          </cell>
          <cell r="AB174" t="str">
            <v>Propósito 5: Construir Bogotá - Región con gobierno abierto, transparente y ciudadanía consciente</v>
          </cell>
          <cell r="AC174" t="str">
            <v>O23011605510000007729</v>
          </cell>
          <cell r="BJ174" t="str">
            <v>1 1. Inversión</v>
          </cell>
          <cell r="BK174" t="str">
            <v>Optimización de la participación ciudadana incidente para los asuntos públicos Bogotá</v>
          </cell>
          <cell r="BL174" t="str">
            <v>Otros servicios de la administración pública n.c.p.</v>
          </cell>
          <cell r="BM174" t="str">
            <v>O232020200991119</v>
          </cell>
          <cell r="CD174">
            <v>183</v>
          </cell>
          <cell r="CE174">
            <v>44978</v>
          </cell>
          <cell r="CF174">
            <v>23764160</v>
          </cell>
          <cell r="CS174" t="str">
            <v>424 - Implementar una (1) estrategia para
fortalecer a las organizaciones comunales,
sociales, comunitarias, de propiedad
horizontal e instancias de participación
promocionando la inclusión y el liderazgo de
nuevas ciudadanías</v>
          </cell>
          <cell r="CT174" t="str">
            <v>2 - Desarrollar 550 acciones de
fortalecimiento a instancias formales y no
formales del Distrito Capital</v>
          </cell>
          <cell r="CU174"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174">
            <v>44977</v>
          </cell>
          <cell r="CW174">
            <v>44979</v>
          </cell>
          <cell r="CX174">
            <v>2023</v>
          </cell>
          <cell r="CY174">
            <v>2</v>
          </cell>
          <cell r="CZ174">
            <v>22</v>
          </cell>
          <cell r="DB174">
            <v>7</v>
          </cell>
          <cell r="DD174">
            <v>2023</v>
          </cell>
          <cell r="DE174">
            <v>9</v>
          </cell>
          <cell r="DF174">
            <v>21</v>
          </cell>
          <cell r="DG174">
            <v>45190</v>
          </cell>
          <cell r="DH174">
            <v>210</v>
          </cell>
        </row>
        <row r="175">
          <cell r="D175">
            <v>173</v>
          </cell>
          <cell r="E175">
            <v>52853810</v>
          </cell>
          <cell r="F175">
            <v>9</v>
          </cell>
          <cell r="G175" t="str">
            <v>ANGELA MARIA FALLA MUNAR</v>
          </cell>
          <cell r="H175" t="str">
            <v>KR 74A 16731 AP 403</v>
          </cell>
          <cell r="I175">
            <v>3103202827</v>
          </cell>
          <cell r="J175" t="str">
            <v>angelafalla@gmail.com</v>
          </cell>
          <cell r="K175" t="str">
            <v>NO APLICA</v>
          </cell>
          <cell r="L175" t="str">
            <v>NO APLICA</v>
          </cell>
          <cell r="M175" t="str">
            <v>MUJER</v>
          </cell>
          <cell r="N175" t="str">
            <v>FEMENINO</v>
          </cell>
          <cell r="O175" t="str">
            <v>NO</v>
          </cell>
          <cell r="P175" t="str">
            <v>NO</v>
          </cell>
          <cell r="Q175">
            <v>29198</v>
          </cell>
          <cell r="R175">
            <v>43</v>
          </cell>
          <cell r="S175" t="str">
            <v>NACIONAL</v>
          </cell>
          <cell r="T175" t="str">
            <v>Título profesional en ciencias
sociales y humanas o su
equivalencia</v>
          </cell>
          <cell r="U175" t="str">
            <v>ABOGADA
Universidad libre
Según diploma del 12 de
diciembre de 2008</v>
          </cell>
          <cell r="V175">
            <v>251</v>
          </cell>
          <cell r="W175">
            <v>20600000</v>
          </cell>
          <cell r="X175">
            <v>44951</v>
          </cell>
          <cell r="Y175">
            <v>7687</v>
          </cell>
          <cell r="Z175" t="str">
            <v>Gobierno Abierto</v>
          </cell>
          <cell r="AA175">
            <v>51</v>
          </cell>
          <cell r="AB175" t="str">
            <v>Propósito 5: Construir Bogotá - Región con gobierno abierto, transparente y ciudadanía consciente</v>
          </cell>
          <cell r="AC175" t="str">
            <v>O23011605510000007687</v>
          </cell>
          <cell r="BJ175" t="str">
            <v>1 1. Inversión</v>
          </cell>
          <cell r="BK175" t="str">
            <v>Fortalecimiento a las organizaciones sociales y comunitarias para una participación ciudadana informada e incidente con enfoque diferencial en el Distrito Capital Bogotá</v>
          </cell>
          <cell r="BL175" t="str">
            <v>Otros servicios de la administración pública n.c.p.</v>
          </cell>
          <cell r="BM175" t="str">
            <v>O232020200991119</v>
          </cell>
          <cell r="CD175">
            <v>186</v>
          </cell>
          <cell r="CE175">
            <v>44979</v>
          </cell>
          <cell r="CF175">
            <v>20600000</v>
          </cell>
          <cell r="CS175" t="str">
            <v>Implementar una (1) estrategia para
fortalecer a las organizaciones sociales,
comunitarias, de propiedad horizontal y
comunales, y las instancias de participación.</v>
          </cell>
          <cell r="CT175" t="str">
            <v>Asesorar técnicamente a 985 organizaciones
sociales y medios comunitarios y alternativos
en el Distrito Capital</v>
          </cell>
          <cell r="CU175" t="str">
            <v>Prestar los servicios profesionales de manera temporal con autonomía técnica y
administrativa que permitan generar acciones en el marco de las Políticas Públicas
de Mujer y Equidad de Género y Actividades Sexuales Pagadas</v>
          </cell>
          <cell r="CV175">
            <v>44978</v>
          </cell>
          <cell r="CW175">
            <v>44980</v>
          </cell>
          <cell r="CX175">
            <v>2023</v>
          </cell>
          <cell r="CY175">
            <v>2</v>
          </cell>
          <cell r="CZ175">
            <v>23</v>
          </cell>
          <cell r="DB175">
            <v>5</v>
          </cell>
          <cell r="DD175">
            <v>2023</v>
          </cell>
          <cell r="DE175">
            <v>7</v>
          </cell>
          <cell r="DF175">
            <v>22</v>
          </cell>
          <cell r="DG175">
            <v>45129</v>
          </cell>
          <cell r="DH175">
            <v>150</v>
          </cell>
        </row>
        <row r="176">
          <cell r="D176">
            <v>174</v>
          </cell>
          <cell r="E176">
            <v>1022956512</v>
          </cell>
          <cell r="F176">
            <v>3</v>
          </cell>
          <cell r="G176" t="str">
            <v>Maria Johanna Ñañez Padilla</v>
          </cell>
          <cell r="H176" t="str">
            <v>Carrera 3 D # 97 a 13 sur</v>
          </cell>
          <cell r="I176">
            <v>7643721</v>
          </cell>
          <cell r="J176" t="str">
            <v>mnanez@participacionbogota.gov.co</v>
          </cell>
          <cell r="K176" t="str">
            <v>NO APLICA</v>
          </cell>
          <cell r="L176" t="str">
            <v>NO APLICA</v>
          </cell>
          <cell r="M176" t="str">
            <v>MUJER</v>
          </cell>
          <cell r="N176" t="str">
            <v>FEMENINO</v>
          </cell>
          <cell r="O176" t="str">
            <v>NO</v>
          </cell>
          <cell r="P176" t="str">
            <v>NO</v>
          </cell>
          <cell r="Q176">
            <v>32861</v>
          </cell>
          <cell r="R176">
            <v>33</v>
          </cell>
          <cell r="S176" t="str">
            <v>NACIONAL</v>
          </cell>
          <cell r="T176" t="str">
            <v>Título profesional en economía,
administración, contaduría y afines
o su equivalencia.</v>
          </cell>
          <cell r="U176" t="str">
            <v>ADMINISTRADOR DE
EMPRESAS
Corporación Unificada Nacional de
Educación Superior
Según diploma del 13 de febrero
de 2020</v>
          </cell>
          <cell r="V176">
            <v>263</v>
          </cell>
          <cell r="W176">
            <v>14000000</v>
          </cell>
          <cell r="X176">
            <v>44953</v>
          </cell>
          <cell r="Y176">
            <v>7687</v>
          </cell>
          <cell r="Z176" t="str">
            <v>Gobierno Abierto</v>
          </cell>
          <cell r="AA176">
            <v>51</v>
          </cell>
          <cell r="AB176" t="str">
            <v>Propósito 5: Construir Bogotá - Región con gobierno abierto, transparente y ciudadanía consciente</v>
          </cell>
          <cell r="AC176" t="str">
            <v>O23011605510000007687</v>
          </cell>
          <cell r="BJ176" t="str">
            <v>1 1. Inversión</v>
          </cell>
          <cell r="BK176" t="str">
            <v>Fortalecimiento a las organizaciones sociales y comunitarias para una participación ciudadana informada e incidente con enfoque diferencial en el Distrito Capital Bogotá</v>
          </cell>
          <cell r="BL176" t="str">
            <v>Otros servicios de la administración pública n.c.p.</v>
          </cell>
          <cell r="BM176" t="str">
            <v>O232020200991119</v>
          </cell>
          <cell r="CD176">
            <v>187</v>
          </cell>
          <cell r="CE176">
            <v>44979</v>
          </cell>
          <cell r="CF176">
            <v>14000000</v>
          </cell>
          <cell r="CS176" t="str">
            <v>Implementar una (1) estrategia para fortalecer a las organizaciones sociales, comunitarias, de propiedad horizontal y comunales, y las instancias de participación</v>
          </cell>
          <cell r="CT176" t="str">
            <v>Asesorar técnicamente a 985 organizaciones sociales y medios comunitarios y alternativos en el Distrito Capital</v>
          </cell>
          <cell r="CU176" t="str">
            <v>Prestar los servicios profesionales de manera temporal con autonomía técnica y
administrativa para el realizar el seguimiento y el reporte de los procesos,
acciones y metas de la Gerencia de Juventud, realizando la respectiva
consolidación de la información</v>
          </cell>
          <cell r="CV176">
            <v>44979</v>
          </cell>
          <cell r="CW176">
            <v>44980</v>
          </cell>
          <cell r="CX176">
            <v>2023</v>
          </cell>
          <cell r="CY176">
            <v>2</v>
          </cell>
          <cell r="CZ176">
            <v>23</v>
          </cell>
          <cell r="DB176">
            <v>4</v>
          </cell>
          <cell r="DD176">
            <v>2023</v>
          </cell>
          <cell r="DE176">
            <v>6</v>
          </cell>
          <cell r="DF176">
            <v>22</v>
          </cell>
          <cell r="DG176">
            <v>45099</v>
          </cell>
          <cell r="DH176">
            <v>120</v>
          </cell>
        </row>
        <row r="177">
          <cell r="D177">
            <v>175</v>
          </cell>
          <cell r="E177">
            <v>1010214358</v>
          </cell>
          <cell r="F177">
            <v>8</v>
          </cell>
          <cell r="G177" t="str">
            <v>LAURA MILENA MAYORGA PARRA</v>
          </cell>
          <cell r="H177" t="str">
            <v>AK 863709 SUR</v>
          </cell>
          <cell r="I177">
            <v>3507920715</v>
          </cell>
          <cell r="J177" t="str">
            <v>lm.milena33@gmail.com</v>
          </cell>
          <cell r="K177" t="str">
            <v>NO APLICA</v>
          </cell>
          <cell r="L177" t="str">
            <v>NO APLICA</v>
          </cell>
          <cell r="M177" t="str">
            <v>MUJER</v>
          </cell>
          <cell r="N177" t="str">
            <v>FEMENINO</v>
          </cell>
          <cell r="O177" t="str">
            <v>NO</v>
          </cell>
          <cell r="P177" t="str">
            <v>NO</v>
          </cell>
          <cell r="Q177">
            <v>34439</v>
          </cell>
          <cell r="R177">
            <v>28</v>
          </cell>
          <cell r="S177" t="str">
            <v>NACIONAL</v>
          </cell>
          <cell r="T177" t="str">
            <v>Título profesional en economía, administración, contaduría y
afines o su equivalencia.</v>
          </cell>
          <cell r="U177" t="str">
            <v>PROFESIONAL EN RELACIONES
ECONÓMICAS INTERNACIONALES
Universidad Autónoma de Colombia
Seguna acta de grado del 01 de
diciembre de 2017</v>
          </cell>
          <cell r="V177">
            <v>171</v>
          </cell>
          <cell r="W177">
            <v>19000000</v>
          </cell>
          <cell r="X177">
            <v>44945</v>
          </cell>
          <cell r="Y177">
            <v>7687</v>
          </cell>
          <cell r="Z177" t="str">
            <v>Gobierno Abierto</v>
          </cell>
          <cell r="AA177">
            <v>51</v>
          </cell>
          <cell r="AB177" t="str">
            <v>Propósito 5: Construir Bogotá - Región con gobierno abierto, transparente y ciudadanía consciente</v>
          </cell>
          <cell r="AC177" t="str">
            <v>O23011605510000007687</v>
          </cell>
          <cell r="BJ177" t="str">
            <v>1 1. Inversión</v>
          </cell>
          <cell r="BK177" t="str">
            <v>Fortalecimiento a las organizaciones sociales y comunitarias para una participación ciudadana informada e incidente con enfoque diferencial en el Distrito Capital Bogotá</v>
          </cell>
          <cell r="BL177" t="str">
            <v>Otros servicios de la administración pública n.c.p.</v>
          </cell>
          <cell r="BM177" t="str">
            <v>O232020200991119</v>
          </cell>
          <cell r="CD177">
            <v>198</v>
          </cell>
          <cell r="CE177">
            <v>44981</v>
          </cell>
          <cell r="CF177">
            <v>19000000</v>
          </cell>
          <cell r="CS177" t="str">
            <v>Implementar una (1) estrategia para fortalecer a las organizaciones sociales, comunitarias, de propiedad horizontal y comunales, y las instancias de participación</v>
          </cell>
          <cell r="CT177" t="str">
            <v>Asesorar técnicamente a 985 organizaciones sociales y medios comunitarios y alternativos en el Distrito Capital</v>
          </cell>
          <cell r="CU177" t="str">
            <v>Prestar los servicios profesionales de manera temporal con autonomía técnica y
administrativa que permitan el desarrollo de la estrategia de acompañamiento a
los espacios e instancias de participación de Mujeres y Sector LGBTI</v>
          </cell>
          <cell r="CV177">
            <v>44978</v>
          </cell>
          <cell r="CW177">
            <v>44981</v>
          </cell>
          <cell r="CX177">
            <v>2023</v>
          </cell>
          <cell r="CY177">
            <v>2</v>
          </cell>
          <cell r="CZ177">
            <v>24</v>
          </cell>
          <cell r="DB177">
            <v>5</v>
          </cell>
          <cell r="DD177">
            <v>2023</v>
          </cell>
          <cell r="DE177">
            <v>7</v>
          </cell>
          <cell r="DF177">
            <v>23</v>
          </cell>
          <cell r="DG177">
            <v>45130</v>
          </cell>
          <cell r="DH177">
            <v>150</v>
          </cell>
        </row>
        <row r="178">
          <cell r="D178">
            <v>176</v>
          </cell>
          <cell r="E178">
            <v>1032437163</v>
          </cell>
          <cell r="F178">
            <v>6</v>
          </cell>
          <cell r="G178" t="str">
            <v>LUIS CARLOS VELEZ SANTAMARIA</v>
          </cell>
          <cell r="H178" t="str">
            <v>KR 26 61F 39 AP 201</v>
          </cell>
          <cell r="I178">
            <v>6015493887</v>
          </cell>
          <cell r="J178" t="str">
            <v>lcvelezs@unal.edu.co</v>
          </cell>
          <cell r="M178" t="str">
            <v>Masculino</v>
          </cell>
          <cell r="N178" t="str">
            <v>Masculino</v>
          </cell>
          <cell r="O178" t="str">
            <v>No Aplica</v>
          </cell>
          <cell r="P178" t="str">
            <v>No Aplica</v>
          </cell>
          <cell r="Q178">
            <v>37414</v>
          </cell>
          <cell r="R178">
            <v>20</v>
          </cell>
          <cell r="S178" t="str">
            <v>Nacional</v>
          </cell>
          <cell r="T178" t="str">
            <v>Título profesional en ciencias sociales y
humanas o su equivalencia</v>
          </cell>
          <cell r="U178" t="str">
            <v>ABOGADO
Universidad Nacional de Colombia
Según diploma de 20 de abril de 2022</v>
          </cell>
          <cell r="V178">
            <v>92</v>
          </cell>
          <cell r="W178">
            <v>23950500</v>
          </cell>
          <cell r="X178">
            <v>44939</v>
          </cell>
          <cell r="Y178">
            <v>7796</v>
          </cell>
          <cell r="Z178" t="str">
            <v>Cultura ciudadana para la confianza, la convivencia y la participación desde la vida cotidiana</v>
          </cell>
          <cell r="AA178">
            <v>43</v>
          </cell>
          <cell r="AB178" t="str">
            <v>Propósito 3: Inspirar confianza y legitimidad para vivir sin miedo y ser epicentro de cultura ciudadana, paz y reconciliación</v>
          </cell>
          <cell r="AC178" t="str">
            <v>O23011603430000007796</v>
          </cell>
          <cell r="BJ178" t="str">
            <v>1 1. Inversión</v>
          </cell>
          <cell r="BK178" t="str">
            <v>Construcción de procesos para la convivencia y la participación ciudadana incidente en los asuntos públicos locales, distritales y regionales Bogotá</v>
          </cell>
          <cell r="BL178" t="str">
            <v>Otros servicios profesionales, técnicos y empresariales n.c.p.</v>
          </cell>
          <cell r="BM178" t="str">
            <v>O232020200883990</v>
          </cell>
          <cell r="CD178">
            <v>195</v>
          </cell>
          <cell r="CE178">
            <v>44981</v>
          </cell>
          <cell r="CF178">
            <v>23950500</v>
          </cell>
          <cell r="CS178" t="str">
            <v>329 - Implementar una (1) estrategia para promover expresiones y acciones diversas e innovadoras de participación ciudadana y social para aportar a sujetos y procesos activos en la sostenibilidad del nuevo contrato social</v>
          </cell>
          <cell r="CT178" t="str">
            <v>5 - Implementar 100% la estrategia innovadora que incentive la participación ciudadana</v>
          </cell>
          <cell r="CU178" t="str">
            <v>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v>
          </cell>
          <cell r="CV178">
            <v>44979</v>
          </cell>
          <cell r="CW178">
            <v>44981</v>
          </cell>
          <cell r="CX178">
            <v>2023</v>
          </cell>
          <cell r="CY178">
            <v>2</v>
          </cell>
          <cell r="CZ178">
            <v>24</v>
          </cell>
          <cell r="DB178">
            <v>7</v>
          </cell>
          <cell r="DD178">
            <v>2023</v>
          </cell>
          <cell r="DE178">
            <v>9</v>
          </cell>
          <cell r="DF178">
            <v>23</v>
          </cell>
          <cell r="DG178">
            <v>45192</v>
          </cell>
          <cell r="DH178">
            <v>210</v>
          </cell>
        </row>
        <row r="179">
          <cell r="D179">
            <v>177</v>
          </cell>
          <cell r="E179">
            <v>80377581</v>
          </cell>
          <cell r="F179">
            <v>7</v>
          </cell>
          <cell r="G179" t="str">
            <v>HERNAN ALEJANDRO RODRIGUEZ GUTIERREZ</v>
          </cell>
          <cell r="H179" t="str">
            <v>Calle 72 A 20 A - 70 P. 3</v>
          </cell>
          <cell r="I179">
            <v>3134958271</v>
          </cell>
          <cell r="J179" t="str">
            <v>halejandrorodriguezg@hotmail.com</v>
          </cell>
          <cell r="K179" t="str">
            <v>NO APLICA</v>
          </cell>
          <cell r="L179" t="str">
            <v>NO APLICA</v>
          </cell>
          <cell r="M179" t="str">
            <v>HOMBRE</v>
          </cell>
          <cell r="N179" t="str">
            <v>MASCULINO</v>
          </cell>
          <cell r="O179" t="str">
            <v>NO</v>
          </cell>
          <cell r="P179" t="str">
            <v>NO</v>
          </cell>
          <cell r="Q179">
            <v>28676</v>
          </cell>
          <cell r="R179">
            <v>44</v>
          </cell>
          <cell r="S179" t="str">
            <v>NACIONAL</v>
          </cell>
          <cell r="T179" t="str">
            <v>Título profesional en derecho y
titulo de posgrado a nivel de
especialización o su
equivalencia</v>
          </cell>
          <cell r="U179" t="str">
            <v>ABOGADO 
Fundación Universitaria los
Libertadores
Según diploma del 10 de junio
de 2016
DERECHO ADMINISTRATIVO
Universidad Sergio Arboleda
Según diploma del 3 de
diciembre de 2018</v>
          </cell>
          <cell r="V179">
            <v>250</v>
          </cell>
          <cell r="W179">
            <v>23191665</v>
          </cell>
          <cell r="X179">
            <v>44951</v>
          </cell>
          <cell r="Y179">
            <v>7687</v>
          </cell>
          <cell r="Z179" t="str">
            <v>Gobierno Abierto</v>
          </cell>
          <cell r="AA179">
            <v>51</v>
          </cell>
          <cell r="AB179" t="str">
            <v>Propósito 5: Construir Bogotá - Región con gobierno abierto, transparente y ciudadanía consciente</v>
          </cell>
          <cell r="AC179" t="str">
            <v>O23011605510000007687</v>
          </cell>
          <cell r="BJ179" t="str">
            <v>1 1. Inversión</v>
          </cell>
          <cell r="BK179" t="str">
            <v>Fortalecimiento a las organizaciones sociales y comunitarias para una participación ciudadana informada e incidente con enfoque diferencial en el Distrito Capital Bogotá</v>
          </cell>
          <cell r="BL179" t="str">
            <v>Otros servicios profesionales, técnicos y empresariales n.c.p.</v>
          </cell>
          <cell r="BM179" t="str">
            <v>O232020200883990</v>
          </cell>
          <cell r="CD179">
            <v>234</v>
          </cell>
          <cell r="CE179">
            <v>44985</v>
          </cell>
          <cell r="CF179">
            <v>23191665</v>
          </cell>
          <cell r="CS179" t="str">
            <v>Implementar una (1) estrategia para
fortalecer a las organizaciones sociales,
comunitarias, de propiedad horizontal y
comunales, y las instancias de participación.</v>
          </cell>
          <cell r="CT179" t="str">
            <v>Asesorar técnicamente a 985 organizaciones
sociales y medios comunitarios y alternativos
en el Distrito Capital</v>
          </cell>
          <cell r="CU179" t="str">
            <v>Prestar los servicios profesionales de manera temporal con autonomía técnica y
administrativa para dar respuesta a los requerimientos jurídicos de las acciones
que desarrolla la Gerencia de Mujer y Género en el Distrito Capital</v>
          </cell>
          <cell r="CV179">
            <v>44979</v>
          </cell>
          <cell r="CW179">
            <v>44986</v>
          </cell>
          <cell r="CX179">
            <v>2023</v>
          </cell>
          <cell r="CY179">
            <v>3</v>
          </cell>
          <cell r="CZ179">
            <v>1</v>
          </cell>
          <cell r="DB179">
            <v>5</v>
          </cell>
          <cell r="DD179">
            <v>2023</v>
          </cell>
          <cell r="DE179">
            <v>8</v>
          </cell>
          <cell r="DF179">
            <v>0</v>
          </cell>
          <cell r="DG179">
            <v>45137</v>
          </cell>
          <cell r="DH179">
            <v>150</v>
          </cell>
        </row>
        <row r="180">
          <cell r="D180">
            <v>178</v>
          </cell>
          <cell r="E180">
            <v>1001053679</v>
          </cell>
          <cell r="F180">
            <v>2</v>
          </cell>
          <cell r="G180" t="str">
            <v>Yuli Andrea Cajica Pinzon</v>
          </cell>
          <cell r="H180" t="str">
            <v>Diagonal 2 C # 79H - 20</v>
          </cell>
          <cell r="I180">
            <v>3004148688</v>
          </cell>
          <cell r="J180" t="str">
            <v>yuli_cajica@hotmail.com</v>
          </cell>
          <cell r="K180" t="str">
            <v xml:space="preserve"> NO APLICA</v>
          </cell>
          <cell r="L180" t="str">
            <v xml:space="preserve"> NO APLICA</v>
          </cell>
          <cell r="M180" t="str">
            <v>MUJER</v>
          </cell>
          <cell r="N180" t="str">
            <v>FEMENINO</v>
          </cell>
          <cell r="O180" t="str">
            <v>NO</v>
          </cell>
          <cell r="P180" t="str">
            <v>NO</v>
          </cell>
          <cell r="Q180">
            <v>32567</v>
          </cell>
          <cell r="R180">
            <v>34</v>
          </cell>
          <cell r="S180" t="str">
            <v>NACIONAL</v>
          </cell>
          <cell r="T180" t="str">
            <v>Título profesional en Comunicación
Social, Periodismo, pedagogía y/o
afines, con título de posgrado a nivel de
especialización o su equivalencia</v>
          </cell>
          <cell r="U180" t="str">
            <v>COMUNICADORA SOCIAL
Fundación Universitaria UNINPAHU
Según diploma de 28 de MARZO de 2014
ESPECIALISTA EN RESPONSABILIDAD
SOCIAL
EMPRESARIAL
Universidad externado
conforme a acta de grado del
8 de mayo de 2018</v>
          </cell>
          <cell r="V180">
            <v>354</v>
          </cell>
          <cell r="W180">
            <v>55440000</v>
          </cell>
          <cell r="X180">
            <v>44972</v>
          </cell>
          <cell r="Y180">
            <v>7688</v>
          </cell>
          <cell r="Z180" t="str">
            <v>Gobierno Abierto</v>
          </cell>
          <cell r="AA180">
            <v>51</v>
          </cell>
          <cell r="AB180" t="str">
            <v>Propósito 5: Construir Bogotá - Región con gobierno abierto, transparente y ciudadanía consciente</v>
          </cell>
          <cell r="AC180" t="str">
            <v>O23011605510000007688</v>
          </cell>
          <cell r="BJ180" t="str">
            <v>1 1. Inversión</v>
          </cell>
          <cell r="BK180" t="str">
            <v>Fortalecimiento de las capacidades democráticas de la ciudadanía para la participación incidente y la gobernanza, con enfoque de innovación social, en Bogotá.</v>
          </cell>
          <cell r="BL180" t="str">
            <v>Otros servicios de la administración pública n.c.p.</v>
          </cell>
          <cell r="BM180" t="str">
            <v>O232020200991119</v>
          </cell>
          <cell r="CD180">
            <v>199</v>
          </cell>
          <cell r="CE180">
            <v>44981</v>
          </cell>
          <cell r="CF180">
            <v>30240000</v>
          </cell>
          <cell r="CS180" t="str">
            <v>423 - Implementar un laboratorio de
innovación social sobre gobernabilidad social,
derechos humanos y participación ciudadana</v>
          </cell>
          <cell r="CT180" t="str">
            <v>2 - Implementar 100% la estrategia de gestión
de conocimiento asociado a buenas prácticas y
lecciones aprendidas en los escenarios de Co-
Creación y Colaboración</v>
          </cell>
          <cell r="CU180" t="str">
            <v>Prestar los servicios profesionales, de manera temporal y con autonomía técnica y
administrativa para la coordinación y seguimiento del proyecto de caja de
herramientas y el fortalecimiento a los clubes de la democracia</v>
          </cell>
          <cell r="CV180">
            <v>44980</v>
          </cell>
          <cell r="CW180">
            <v>44981</v>
          </cell>
          <cell r="CX180">
            <v>2023</v>
          </cell>
          <cell r="CY180">
            <v>2</v>
          </cell>
          <cell r="CZ180">
            <v>24</v>
          </cell>
          <cell r="DB180">
            <v>6</v>
          </cell>
          <cell r="DD180">
            <v>2023</v>
          </cell>
          <cell r="DE180">
            <v>8</v>
          </cell>
          <cell r="DF180">
            <v>23</v>
          </cell>
          <cell r="DG180">
            <v>45161</v>
          </cell>
          <cell r="DH180">
            <v>180</v>
          </cell>
        </row>
        <row r="181">
          <cell r="D181">
            <v>179</v>
          </cell>
          <cell r="E181">
            <v>1065603963</v>
          </cell>
          <cell r="F181">
            <v>3</v>
          </cell>
          <cell r="G181" t="str">
            <v>JIMMY ANDRES CASTELLANOS CARRILLO</v>
          </cell>
          <cell r="H181" t="str">
            <v>CL 151 109A 54</v>
          </cell>
          <cell r="I181">
            <v>3046144224</v>
          </cell>
          <cell r="J181" t="str">
            <v>jacastellanosc@gmail.com</v>
          </cell>
          <cell r="K181" t="str">
            <v>NO APLICA</v>
          </cell>
          <cell r="L181" t="str">
            <v>NO APLICA</v>
          </cell>
          <cell r="M181" t="str">
            <v>HOMBRE</v>
          </cell>
          <cell r="N181" t="str">
            <v>MASCULINO</v>
          </cell>
          <cell r="O181" t="str">
            <v>NO</v>
          </cell>
          <cell r="P181" t="str">
            <v>NO</v>
          </cell>
          <cell r="Q181">
            <v>32578</v>
          </cell>
          <cell r="R181">
            <v>34</v>
          </cell>
          <cell r="S181" t="str">
            <v>NACIONAL</v>
          </cell>
          <cell r="T181" t="str">
            <v>Título profesional en ingeniería de
sistemas, telemática y afines con
Título de posgrado a nivel de
especialización o su equivalencia</v>
          </cell>
          <cell r="U181" t="str">
            <v>INGENIERO DE SISTEMAS
Universidad Popular del Cesar
Según Diploma del 27 de Julio
de 2012</v>
          </cell>
          <cell r="V181">
            <v>346</v>
          </cell>
          <cell r="W181">
            <v>42000000</v>
          </cell>
          <cell r="X181">
            <v>44971</v>
          </cell>
          <cell r="Y181">
            <v>7687</v>
          </cell>
          <cell r="Z181" t="str">
            <v>Gobierno Abierto</v>
          </cell>
          <cell r="AA181">
            <v>51</v>
          </cell>
          <cell r="AB181" t="str">
            <v>Propósito 5: Construir Bogotá - Región con gobierno abierto, transparente y ciudadanía consciente</v>
          </cell>
          <cell r="AC181" t="str">
            <v>O23011605510000007687</v>
          </cell>
          <cell r="BJ181" t="str">
            <v>1 1. Inversión</v>
          </cell>
          <cell r="BK181" t="str">
            <v>Fortalecimiento a las organizaciones sociales y comunitarias para una participación ciudadana informada e incidente con enfoque diferencial en el Distrito Capital Bogotá</v>
          </cell>
          <cell r="BL181" t="str">
            <v>Otros servicios profesionales, técnicos y empresariales n.c.p.</v>
          </cell>
          <cell r="BM181" t="str">
            <v>O232020200883990</v>
          </cell>
          <cell r="CD181">
            <v>192</v>
          </cell>
          <cell r="CE181">
            <v>44981</v>
          </cell>
          <cell r="CF181">
            <v>42000000</v>
          </cell>
          <cell r="CS181" t="str">
            <v>Implementar una (1) estrategia para fortalecer a las organizaciones sociales, comunitarias, de propiedad horizontal y comunales, y las instancias de participación</v>
          </cell>
          <cell r="CT181" t="str">
            <v>Asesorar técnicamente a 985 organizaciones sociales y medios comunitarios y alternativos en el Distrito Capital</v>
          </cell>
          <cell r="CU181" t="str">
            <v>Prestar los servicios profesionales de manera temporal, con autonomía técnica y
administrativa para el desarrollo y puesta en producción de las herramientas
tecnológicas que adelanta el instituto en lo concerniente a las tecnologías de la
información</v>
          </cell>
          <cell r="CV181">
            <v>44979</v>
          </cell>
          <cell r="CW181">
            <v>44981</v>
          </cell>
          <cell r="CX181">
            <v>2023</v>
          </cell>
          <cell r="CY181">
            <v>2</v>
          </cell>
          <cell r="CZ181">
            <v>24</v>
          </cell>
          <cell r="DB181">
            <v>7</v>
          </cell>
          <cell r="DD181">
            <v>2023</v>
          </cell>
          <cell r="DE181">
            <v>9</v>
          </cell>
          <cell r="DF181">
            <v>23</v>
          </cell>
          <cell r="DG181">
            <v>45192</v>
          </cell>
          <cell r="DH181">
            <v>210</v>
          </cell>
        </row>
        <row r="182">
          <cell r="D182">
            <v>180</v>
          </cell>
          <cell r="E182">
            <v>91511229</v>
          </cell>
          <cell r="F182">
            <v>3</v>
          </cell>
          <cell r="G182" t="str">
            <v>JHONATTAN CACERES MARTINEZ</v>
          </cell>
          <cell r="H182" t="str">
            <v>CL 145 A 17 39 AP 309</v>
          </cell>
          <cell r="I182">
            <v>6015199788</v>
          </cell>
          <cell r="J182" t="str">
            <v>jcaceresm13@gmail.com</v>
          </cell>
          <cell r="K182" t="str">
            <v>No Aplica</v>
          </cell>
          <cell r="L182" t="str">
            <v>No Aplica</v>
          </cell>
          <cell r="M182" t="str">
            <v>Hombre</v>
          </cell>
          <cell r="N182" t="str">
            <v>Masculino</v>
          </cell>
          <cell r="O182" t="str">
            <v>No</v>
          </cell>
          <cell r="P182" t="str">
            <v>No</v>
          </cell>
          <cell r="Q182">
            <v>30176</v>
          </cell>
          <cell r="R182">
            <v>40</v>
          </cell>
          <cell r="S182" t="str">
            <v>Nacional</v>
          </cell>
          <cell r="T182" t="str">
            <v>Título profesional en derecho y/o
afines y título de posgrado a nivel
de especialización o su
equivalencia</v>
          </cell>
          <cell r="U182" t="str">
            <v>ABOGADO
Universidad Santo Tomas
Según diploma del 16 de mayo de
2006
ESPECIALISTA EN DERECHO
ADMINISTRATIVO
Universidad Santo Tomas
Segùn diploma del 21 de
septiembre de 2009</v>
          </cell>
          <cell r="V182">
            <v>356</v>
          </cell>
          <cell r="W182">
            <v>79200000</v>
          </cell>
          <cell r="X182">
            <v>44972</v>
          </cell>
          <cell r="Y182">
            <v>7687</v>
          </cell>
          <cell r="Z182" t="str">
            <v>Gobierno Abierto</v>
          </cell>
          <cell r="AA182">
            <v>51</v>
          </cell>
          <cell r="AB182" t="str">
            <v>Propósito 5: Construir Bogotá - Región con gobierno abierto, transparente y ciudadanía consciente</v>
          </cell>
          <cell r="AC182" t="str">
            <v>O23011605510000007687</v>
          </cell>
          <cell r="BJ182" t="str">
            <v>1 1. Inversión</v>
          </cell>
          <cell r="BK182" t="str">
            <v>Fortalecimiento a las organizaciones sociales y comunitarias para una participación ciudadana informada e incidente con enfoque diferencial en el Distrito Capital Bogotá</v>
          </cell>
          <cell r="BL182" t="str">
            <v>Otros servicios profesionales, técnicos y empresariales n.c.p.</v>
          </cell>
          <cell r="BM182" t="str">
            <v>O232020200883990</v>
          </cell>
          <cell r="CD182">
            <v>193</v>
          </cell>
          <cell r="CE182">
            <v>44981</v>
          </cell>
          <cell r="CF182">
            <v>73920000</v>
          </cell>
          <cell r="CS182" t="str">
            <v>Implementar una (1) estrategia para fortalecer a las organizaciones sociales, comunitarias, de propiedad horizontal y comunales, y las instancias de participación.</v>
          </cell>
          <cell r="CT182" t="str">
            <v>Asesorar técnicamente a 985 organizaciones sociales y medios comunitarios y alternativos en el Distrito Capital</v>
          </cell>
          <cell r="CU182" t="str">
            <v>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v>
          </cell>
          <cell r="CV182">
            <v>44979</v>
          </cell>
          <cell r="CW182">
            <v>44981</v>
          </cell>
          <cell r="CX182">
            <v>2023</v>
          </cell>
          <cell r="CY182">
            <v>2</v>
          </cell>
          <cell r="CZ182">
            <v>24</v>
          </cell>
          <cell r="DB182">
            <v>10</v>
          </cell>
          <cell r="DC182">
            <v>7</v>
          </cell>
          <cell r="DD182">
            <v>2023</v>
          </cell>
          <cell r="DE182">
            <v>12</v>
          </cell>
          <cell r="DF182">
            <v>30</v>
          </cell>
          <cell r="DG182">
            <v>45290</v>
          </cell>
          <cell r="DH182">
            <v>307</v>
          </cell>
        </row>
        <row r="183">
          <cell r="D183">
            <v>181</v>
          </cell>
          <cell r="E183">
            <v>1018489414</v>
          </cell>
          <cell r="F183">
            <v>1</v>
          </cell>
          <cell r="G183" t="str">
            <v>CRISTIAN CAMILO CASTAÑO ESPINOSA</v>
          </cell>
          <cell r="H183" t="str">
            <v>Calle 30 sur No. 13 20</v>
          </cell>
          <cell r="I183">
            <v>3132622755</v>
          </cell>
          <cell r="J183" t="str">
            <v>cristiancce96@gmail.com</v>
          </cell>
          <cell r="K183" t="str">
            <v>NO APLICA</v>
          </cell>
          <cell r="L183" t="str">
            <v>NO APLICA</v>
          </cell>
          <cell r="M183" t="str">
            <v>HOMBRE</v>
          </cell>
          <cell r="N183" t="str">
            <v>MASCULINO</v>
          </cell>
          <cell r="O183" t="str">
            <v>NO</v>
          </cell>
          <cell r="P183" t="str">
            <v>NO</v>
          </cell>
          <cell r="Q183">
            <v>35322</v>
          </cell>
          <cell r="R183">
            <v>26</v>
          </cell>
          <cell r="S183" t="str">
            <v>NACIONAL</v>
          </cell>
          <cell r="T183" t="str">
            <v>Título profesional en Psicología,
ciencias sociales y humanas y/o
afines o su equivalencia</v>
          </cell>
          <cell r="U183" t="str">
            <v>PSICÓLOGO
Universidad Católica de Colombia
Según acta de grado del 28 de
septiembre de 2018</v>
          </cell>
          <cell r="V183">
            <v>268</v>
          </cell>
          <cell r="W183">
            <v>13500000</v>
          </cell>
          <cell r="X183">
            <v>44953</v>
          </cell>
          <cell r="Y183">
            <v>7688</v>
          </cell>
          <cell r="Z183" t="str">
            <v>Gobierno Abierto</v>
          </cell>
          <cell r="AA183">
            <v>51</v>
          </cell>
          <cell r="AB183" t="str">
            <v>Propósito 5: Construir Bogotá - Región con gobierno abierto, transparente y ciudadanía consciente</v>
          </cell>
          <cell r="AC183" t="str">
            <v>O23011605510000007688</v>
          </cell>
          <cell r="BJ183" t="str">
            <v>1 1. Inversión</v>
          </cell>
          <cell r="BK183" t="str">
            <v>Fortalecimiento de las capacidades democráticas de la ciudadanía para la participación incidente y la gobernanza, con enfoque de innovación social, en Bogotá.</v>
          </cell>
          <cell r="BL183" t="str">
            <v>Servicios de educación para la formación y el trabajo</v>
          </cell>
          <cell r="BM183" t="str">
            <v>O232020200992913</v>
          </cell>
          <cell r="CD183">
            <v>190</v>
          </cell>
          <cell r="CE183">
            <v>44981</v>
          </cell>
          <cell r="CF183">
            <v>12669000</v>
          </cell>
          <cell r="CS183" t="str">
            <v>422 - Implementar la Escuela de Formación Ciudadana Distrital</v>
          </cell>
          <cell r="CT183" t="str">
            <v>1 - Formar 100.000 ciudadanos en la modalidad presencial y virtual para el fortalecimiento capacidades democráticas en la ciudadanía</v>
          </cell>
          <cell r="CU183" t="str">
            <v>Prestar los servicios profesionales de manera temporal y con autonomía técnica y
administrativa, para implementar actividades de cooperación de la Escuela de la
Participación</v>
          </cell>
          <cell r="CV183">
            <v>44979</v>
          </cell>
          <cell r="CW183">
            <v>44981</v>
          </cell>
          <cell r="CX183">
            <v>2023</v>
          </cell>
          <cell r="CY183">
            <v>2</v>
          </cell>
          <cell r="CZ183">
            <v>24</v>
          </cell>
          <cell r="DB183">
            <v>3</v>
          </cell>
          <cell r="DD183">
            <v>2023</v>
          </cell>
          <cell r="DE183">
            <v>5</v>
          </cell>
          <cell r="DF183">
            <v>23</v>
          </cell>
          <cell r="DG183">
            <v>45069</v>
          </cell>
          <cell r="DH183">
            <v>90</v>
          </cell>
        </row>
        <row r="184">
          <cell r="D184">
            <v>182</v>
          </cell>
          <cell r="E184">
            <v>80239628</v>
          </cell>
          <cell r="F184">
            <v>3</v>
          </cell>
          <cell r="G184" t="str">
            <v>JORGE ELIECER HERNANDEZ ROJAS</v>
          </cell>
          <cell r="H184" t="str">
            <v>CL 40SUR 72L 40 IN 9 AP 104</v>
          </cell>
          <cell r="I184">
            <v>3134690888</v>
          </cell>
          <cell r="J184" t="str">
            <v>jo.hero.106@gmail.com</v>
          </cell>
          <cell r="K184" t="str">
            <v>NO APLICA</v>
          </cell>
          <cell r="L184" t="str">
            <v>NO APLICA</v>
          </cell>
          <cell r="M184" t="str">
            <v>HOMBRE</v>
          </cell>
          <cell r="N184" t="str">
            <v>MASCULINO</v>
          </cell>
          <cell r="O184" t="str">
            <v>NO</v>
          </cell>
          <cell r="P184" t="str">
            <v>NO</v>
          </cell>
          <cell r="Q184">
            <v>29775</v>
          </cell>
          <cell r="R184">
            <v>41</v>
          </cell>
          <cell r="S184" t="str">
            <v>NACIONAL</v>
          </cell>
          <cell r="T184" t="str">
            <v>título de formación técnica o aprobación de cuatro (04)
semestres de formación profesional o aprobación del
40% del pensum académico de formación profesional
en el área de ciencias sociales y humanas o su
equivalencia</v>
          </cell>
          <cell r="U184" t="str">
            <v>Bachiller Académico
Centro Educativo Distrital de Educación Básica y
Media O.E.A.
Según diploma del 30 de Noviembre de 1998</v>
          </cell>
          <cell r="V184">
            <v>189</v>
          </cell>
          <cell r="W184">
            <v>18760000</v>
          </cell>
          <cell r="X184">
            <v>44945</v>
          </cell>
          <cell r="Y184">
            <v>7796</v>
          </cell>
          <cell r="Z184" t="str">
            <v>Cultura ciudadana para la confianza, la convivencia y la participación desde la vida cotidiana</v>
          </cell>
          <cell r="AA184">
            <v>43</v>
          </cell>
          <cell r="AB184" t="str">
            <v>Propósito 3: Inspirar confianza y legitimidad para vivir sin miedo y ser epicentro de cultura ciudadana, paz y reconciliación</v>
          </cell>
          <cell r="AC184" t="str">
            <v>O23011603430000007796</v>
          </cell>
          <cell r="BJ184" t="str">
            <v>1 1. Inversión</v>
          </cell>
          <cell r="BK184" t="str">
            <v>Construcción de procesos para la convivencia y la participación ciudadana incidente en los asuntos públicos locales, distritales y regionales Bogotá</v>
          </cell>
          <cell r="BL184" t="str">
            <v>Otros servicios de la administración pública n.c.p.</v>
          </cell>
          <cell r="BM184" t="str">
            <v>O232020200991119</v>
          </cell>
          <cell r="CD184">
            <v>194</v>
          </cell>
          <cell r="CE184">
            <v>44981</v>
          </cell>
          <cell r="CF184">
            <v>18760000</v>
          </cell>
          <cell r="CS184" t="str">
            <v>329 - Implementar una (1) estrategia para promover expresiones y acciones diversas e innovadoras de participación ciudadana y social para aportar a sujetos y procesos activos en la sostenibilidad del nuevo contrato social</v>
          </cell>
          <cell r="CT184" t="str">
            <v>3 - Realizar 290 obras con saldo pedagógico para el cuidado de incidencia ciudadana</v>
          </cell>
          <cell r="CU184"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v>
          </cell>
          <cell r="CV184">
            <v>44979</v>
          </cell>
          <cell r="CW184">
            <v>44981</v>
          </cell>
          <cell r="CX184">
            <v>2023</v>
          </cell>
          <cell r="CY184">
            <v>2</v>
          </cell>
          <cell r="CZ184">
            <v>24</v>
          </cell>
          <cell r="DB184">
            <v>7</v>
          </cell>
          <cell r="DD184">
            <v>2023</v>
          </cell>
          <cell r="DE184">
            <v>9</v>
          </cell>
          <cell r="DF184">
            <v>23</v>
          </cell>
          <cell r="DG184">
            <v>45192</v>
          </cell>
          <cell r="DH184">
            <v>210</v>
          </cell>
        </row>
        <row r="185">
          <cell r="D185">
            <v>183</v>
          </cell>
          <cell r="E185">
            <v>80903045</v>
          </cell>
          <cell r="F185">
            <v>8</v>
          </cell>
          <cell r="G185" t="str">
            <v>JORGE ARMANDO OYOLA PARRADO</v>
          </cell>
          <cell r="H185" t="str">
            <v>CALLE 1F NO. 19C-03</v>
          </cell>
          <cell r="I185">
            <v>3506660083</v>
          </cell>
          <cell r="J185" t="str">
            <v>jorgear85@gmail.com</v>
          </cell>
          <cell r="K185" t="str">
            <v>NO APLICA</v>
          </cell>
          <cell r="L185" t="str">
            <v>NO APLICA</v>
          </cell>
          <cell r="M185" t="str">
            <v>HOMBRE</v>
          </cell>
          <cell r="N185" t="str">
            <v>MASCULINO</v>
          </cell>
          <cell r="O185" t="str">
            <v>NO</v>
          </cell>
          <cell r="P185" t="str">
            <v>NO</v>
          </cell>
          <cell r="Q185">
            <v>31263</v>
          </cell>
          <cell r="R185">
            <v>37</v>
          </cell>
          <cell r="S185" t="str">
            <v>NACIONAL</v>
          </cell>
          <cell r="T185" t="str">
            <v>Título profesional en ciencias sociales y
humanas y título de posgrado al nivel de
especialización o su equivalencia</v>
          </cell>
          <cell r="U185" t="str">
            <v>ABOGADO
Instituto Universitario Colegios de
Colombia
Según acta de grado 190 del 18 de
agosto de 2017
ESPECIALISTA EN CIENCIAS
TRIBUTARIAS
Universidad Central
Según acta de grado 36662020 del
30 de marzo de 2020</v>
          </cell>
          <cell r="V185">
            <v>89</v>
          </cell>
          <cell r="W185">
            <v>35000000</v>
          </cell>
          <cell r="X185">
            <v>44939</v>
          </cell>
          <cell r="Y185">
            <v>7796</v>
          </cell>
          <cell r="Z185" t="str">
            <v>Cultura ciudadana para la confianza, la convivencia y la participación desde la vida cotidiana</v>
          </cell>
          <cell r="AA185">
            <v>43</v>
          </cell>
          <cell r="AB185" t="str">
            <v>Propósito 3: Inspirar confianza y legitimidad para vivir sin miedo y ser epicentro de cultura ciudadana, paz y reconciliación</v>
          </cell>
          <cell r="AC185" t="str">
            <v>O23011603430000007796</v>
          </cell>
          <cell r="AD185">
            <v>140</v>
          </cell>
          <cell r="AE185">
            <v>15000000</v>
          </cell>
          <cell r="AF185">
            <v>44943</v>
          </cell>
          <cell r="AG185">
            <v>7796</v>
          </cell>
          <cell r="BJ185" t="str">
            <v>1 1. Inversión</v>
          </cell>
          <cell r="BK185" t="str">
            <v>Construcción de procesos para la convivencia y la participación ciudadana incidente en los asuntos públicos locales, distritales y regionales Bogotá</v>
          </cell>
          <cell r="BL185" t="str">
            <v>Otros servicios de la administración pública n.c.p.</v>
          </cell>
          <cell r="BM185" t="str">
            <v>O232020200991119</v>
          </cell>
          <cell r="CD185">
            <v>196</v>
          </cell>
          <cell r="CE185">
            <v>44981</v>
          </cell>
          <cell r="CF185">
            <v>50000000</v>
          </cell>
          <cell r="CS185" t="str">
            <v>326 - Implementar 8 acuerdos de acción colectiva para la resolución de conflictos socialmente relevantes</v>
          </cell>
          <cell r="CT185" t="str">
            <v>4 - Implementar 58 procesos de mediación de conflictos en el marco de la estrategia de acciones diversas para la promoción de la participación</v>
          </cell>
          <cell r="CU185" t="str">
            <v>Prestar los servicios profesionales de manera temporal, con autonomía técnica y
administrativa para realizar la gestión territorial en materia de participación
atendiendo los procesos de la estrategia pactando que adelante la SPP.</v>
          </cell>
          <cell r="CV185">
            <v>44979</v>
          </cell>
          <cell r="CW185">
            <v>44981</v>
          </cell>
          <cell r="CX185">
            <v>2023</v>
          </cell>
          <cell r="CY185">
            <v>2</v>
          </cell>
          <cell r="CZ185">
            <v>24</v>
          </cell>
          <cell r="DB185">
            <v>10</v>
          </cell>
          <cell r="DD185">
            <v>2023</v>
          </cell>
          <cell r="DE185">
            <v>12</v>
          </cell>
          <cell r="DF185">
            <v>23</v>
          </cell>
          <cell r="DG185">
            <v>45283</v>
          </cell>
          <cell r="DH185">
            <v>300</v>
          </cell>
        </row>
        <row r="186">
          <cell r="D186">
            <v>184</v>
          </cell>
          <cell r="E186">
            <v>1026583275</v>
          </cell>
          <cell r="F186">
            <v>5</v>
          </cell>
          <cell r="G186" t="str">
            <v>SEIDY NATALLY MARTINEZ RODRIGUEZ</v>
          </cell>
          <cell r="H186" t="str">
            <v>KR 77 a A 69A 91</v>
          </cell>
          <cell r="I186">
            <v>3112880797</v>
          </cell>
          <cell r="J186" t="str">
            <v>snatallymartinez@unimonserrate.edu.co</v>
          </cell>
          <cell r="K186" t="str">
            <v>NO APLICA</v>
          </cell>
          <cell r="L186" t="str">
            <v>NO APLICA</v>
          </cell>
          <cell r="M186" t="str">
            <v>MUJER</v>
          </cell>
          <cell r="N186" t="str">
            <v>FEMENINO</v>
          </cell>
          <cell r="O186" t="str">
            <v>NO</v>
          </cell>
          <cell r="P186" t="str">
            <v>NO</v>
          </cell>
          <cell r="Q186">
            <v>34858</v>
          </cell>
          <cell r="R186">
            <v>27</v>
          </cell>
          <cell r="S186" t="str">
            <v>NACIONAL</v>
          </cell>
          <cell r="T186" t="str">
            <v>Título profesional en las áreas de
ciencias sociales y humanas o
economía, administración, contaduría y
afines y/o su equivalencia.</v>
          </cell>
          <cell r="U186" t="str">
            <v>TRABAJADORA SOCIAL
Fundación Universitaria Monserrate
Según diploma del 20 de marzo de
2020</v>
          </cell>
          <cell r="V186">
            <v>276</v>
          </cell>
          <cell r="W186">
            <v>28000000</v>
          </cell>
          <cell r="X186">
            <v>44953</v>
          </cell>
          <cell r="Y186">
            <v>7685</v>
          </cell>
          <cell r="Z186" t="str">
            <v>Gobierno Abierto</v>
          </cell>
          <cell r="AA186">
            <v>51</v>
          </cell>
          <cell r="AB186" t="str">
            <v>Propósito 5: Construir Bogotá - Región con gobierno abierto, transparente y ciudadanía consciente</v>
          </cell>
          <cell r="AC186" t="str">
            <v>O23011605510000007685</v>
          </cell>
          <cell r="BJ186" t="str">
            <v>1 1. Inversión</v>
          </cell>
          <cell r="BK186" t="str">
            <v>Modernización del modelo de gestión y tecnológico de las Organizaciones Comunales y de Propiedad Horizontal para el ejercicio de la democracia activa digital en el Siglo XXI. Bogotá.</v>
          </cell>
          <cell r="BL186" t="str">
            <v>Otros servicios de la administración pública n.c.p.</v>
          </cell>
          <cell r="BM186" t="str">
            <v>O232020200991119</v>
          </cell>
          <cell r="CD186">
            <v>200</v>
          </cell>
          <cell r="CE186">
            <v>44981</v>
          </cell>
          <cell r="CF186">
            <v>28000000</v>
          </cell>
          <cell r="CS186" t="str">
            <v>424 - Implementar una (1) estrategia para
fortalecer a las organizaciones comunales, sociales,
comunitarias, de propiedad horizontal e instancias
de participación promocionando la inclusión y el
liderazgo de nuevas ciudadanías.</v>
          </cell>
          <cell r="CT186" t="str">
            <v>4 - Realizar 7173 Acciones de Fortalecimiento a
Organizaciones Comunales de Primer y Segundo
Grado y de Propiedad Horizontal en el Distrito
Capital.</v>
          </cell>
          <cell r="CU186" t="str">
            <v>Prestar los servicios profesionales de forma temporal con autonomía técnica y
administrativa para realizar actividades transversales y acompañamiento en
territorio en el marco del proyecto de inversión 7685</v>
          </cell>
          <cell r="CV186">
            <v>44980</v>
          </cell>
          <cell r="CW186">
            <v>44981</v>
          </cell>
          <cell r="CX186">
            <v>2023</v>
          </cell>
          <cell r="CY186">
            <v>2</v>
          </cell>
          <cell r="CZ186">
            <v>24</v>
          </cell>
          <cell r="DB186">
            <v>7</v>
          </cell>
          <cell r="DD186">
            <v>2023</v>
          </cell>
          <cell r="DE186">
            <v>9</v>
          </cell>
          <cell r="DF186">
            <v>23</v>
          </cell>
          <cell r="DG186">
            <v>45192</v>
          </cell>
          <cell r="DH186">
            <v>210</v>
          </cell>
        </row>
        <row r="187">
          <cell r="D187">
            <v>185</v>
          </cell>
          <cell r="E187">
            <v>1024481660</v>
          </cell>
          <cell r="F187">
            <v>2</v>
          </cell>
          <cell r="G187" t="str">
            <v>Mike Alexander Garavito Zuluaga</v>
          </cell>
          <cell r="H187" t="str">
            <v>CALLE 20 SUR # 12B-18 ESTE</v>
          </cell>
          <cell r="I187">
            <v>2899246</v>
          </cell>
          <cell r="J187" t="str">
            <v>mgaravito@participacionbogota.gov.co</v>
          </cell>
          <cell r="K187" t="str">
            <v>NO APLICA</v>
          </cell>
          <cell r="L187" t="str">
            <v>NO APLICA</v>
          </cell>
          <cell r="M187" t="str">
            <v>HOMBRE</v>
          </cell>
          <cell r="N187" t="str">
            <v>MASCULINO</v>
          </cell>
          <cell r="O187" t="str">
            <v>NO</v>
          </cell>
          <cell r="P187" t="str">
            <v>NO</v>
          </cell>
          <cell r="Q187">
            <v>32307</v>
          </cell>
          <cell r="R187">
            <v>34</v>
          </cell>
          <cell r="S187" t="str">
            <v>NACIONAL</v>
          </cell>
          <cell r="T187" t="str">
            <v>Título profesional en
administración y/o ciencias
sociales y humanas y afines con
título de posgrado a nivel de
especialización o su
equivalencia.</v>
          </cell>
          <cell r="U187" t="str">
            <v>Administrador de Empresas
UNINPAHU
Fundación Universitaria para el
Desarrollo Humano
Según acta de grado del 15 de
septiembre de 2015</v>
          </cell>
          <cell r="V187">
            <v>244</v>
          </cell>
          <cell r="W187">
            <v>18140000</v>
          </cell>
          <cell r="X187">
            <v>44951</v>
          </cell>
          <cell r="Y187">
            <v>7687</v>
          </cell>
          <cell r="Z187" t="str">
            <v>Gobierno Abierto</v>
          </cell>
          <cell r="AA187">
            <v>51</v>
          </cell>
          <cell r="AB187" t="str">
            <v>Propósito 5: Construir Bogotá - Región con gobierno abierto, transparente y ciudadanía consciente</v>
          </cell>
          <cell r="AC187" t="str">
            <v>O23011605510000007687</v>
          </cell>
          <cell r="BJ187" t="str">
            <v>1 1. Inversión</v>
          </cell>
          <cell r="BK187" t="str">
            <v>Fortalecimiento a las organizaciones sociales y comunitarias para una participación ciudadana informada e incidente con enfoque diferencial en el Distrito Capital Bogotá</v>
          </cell>
          <cell r="BL187" t="str">
            <v>Otros servicios de la administración pública n.c.p.</v>
          </cell>
          <cell r="BM187" t="str">
            <v>O232020200991119</v>
          </cell>
          <cell r="CD187">
            <v>206</v>
          </cell>
          <cell r="CE187">
            <v>44981</v>
          </cell>
          <cell r="CF187">
            <v>18140000</v>
          </cell>
          <cell r="CS187" t="str">
            <v>Implementar una (1) estrategia para fortalecer a las organizaciones sociales, comunitarias, de propiedad horizontal y comunales, y las instancias de participación.</v>
          </cell>
          <cell r="CT187" t="str">
            <v>Asesorar técnicamente a 985 organizaciones sociales y medios comunitarios y alternativos en el Distrito Capital</v>
          </cell>
          <cell r="CU187" t="str">
            <v>Prestar los servicios profesionales de manera temporal con autonomía técnica y
administrativa para coordinar la implementación de estrategias de fortalecimiento a
los procesos de participación y convivencia en el fútbol en el Distrito Capita</v>
          </cell>
          <cell r="CV187">
            <v>44980</v>
          </cell>
          <cell r="CW187">
            <v>44985</v>
          </cell>
          <cell r="CX187">
            <v>2023</v>
          </cell>
          <cell r="CY187">
            <v>2</v>
          </cell>
          <cell r="CZ187">
            <v>28</v>
          </cell>
          <cell r="DB187">
            <v>4</v>
          </cell>
          <cell r="DD187">
            <v>2023</v>
          </cell>
          <cell r="DE187">
            <v>6</v>
          </cell>
          <cell r="DF187">
            <v>27</v>
          </cell>
          <cell r="DG187">
            <v>45104</v>
          </cell>
          <cell r="DH187">
            <v>120</v>
          </cell>
        </row>
        <row r="188">
          <cell r="D188">
            <v>186</v>
          </cell>
          <cell r="E188">
            <v>79957674</v>
          </cell>
          <cell r="F188">
            <v>9</v>
          </cell>
          <cell r="G188" t="str">
            <v>JUAN CAMILO BIERMAN LOPEZ</v>
          </cell>
          <cell r="H188" t="str">
            <v>CL 49 19 43 AP 301</v>
          </cell>
          <cell r="I188">
            <v>4581101</v>
          </cell>
          <cell r="J188" t="str">
            <v>juanbiermannlopez@gmail.com</v>
          </cell>
          <cell r="K188" t="str">
            <v>NO APLICA</v>
          </cell>
          <cell r="L188" t="str">
            <v>NO APLICA</v>
          </cell>
          <cell r="M188" t="str">
            <v>HOMBRE</v>
          </cell>
          <cell r="N188" t="str">
            <v>MASCULINO</v>
          </cell>
          <cell r="O188" t="str">
            <v>NO</v>
          </cell>
          <cell r="P188" t="str">
            <v>NO</v>
          </cell>
          <cell r="Q188">
            <v>29539</v>
          </cell>
          <cell r="R188">
            <v>42</v>
          </cell>
          <cell r="S188" t="str">
            <v>NACIONAL</v>
          </cell>
          <cell r="T188" t="str">
            <v>Título profesional en ciencias sociales y
humanas y/o afines con título de
posgrado a nivel de maestría o su
equivalencia</v>
          </cell>
          <cell r="U188" t="str">
            <v>HISTORIADOR
Universidad Nacional de Colombia
Según acta de grado del 28 de marzo
de 2006
MAGISTER EN ESTUDIOS
CULTURALES
Universidad Nacional de Colombia
Según acta de grado del 09 de febrero
de 2017</v>
          </cell>
          <cell r="V188">
            <v>70</v>
          </cell>
          <cell r="W188">
            <v>48000000</v>
          </cell>
          <cell r="X188">
            <v>44939</v>
          </cell>
          <cell r="Y188">
            <v>7688</v>
          </cell>
          <cell r="Z188" t="str">
            <v>Gobierno Abierto</v>
          </cell>
          <cell r="AA188">
            <v>51</v>
          </cell>
          <cell r="AB188" t="str">
            <v>Propósito 5: Construir Bogotá - Región con gobierno abierto, transparente y ciudadanía consciente</v>
          </cell>
          <cell r="AC188" t="str">
            <v>O23011605510000007688</v>
          </cell>
          <cell r="BJ188" t="str">
            <v>1 1. Inversión</v>
          </cell>
          <cell r="BK188" t="str">
            <v>Fortalecimiento de las capacidades democráticas de la ciudadanía para la participación incidente y la gobernanza, con enfoque de innovación social, en Bogotá.</v>
          </cell>
          <cell r="BL188" t="str">
            <v>Servicios de educación para la formación y el trabajo</v>
          </cell>
          <cell r="BM188" t="str">
            <v>O232020200992913</v>
          </cell>
          <cell r="CD188">
            <v>201</v>
          </cell>
          <cell r="CE188">
            <v>44981</v>
          </cell>
          <cell r="CF188">
            <v>48000000</v>
          </cell>
          <cell r="CS188" t="str">
            <v>422 - Implementar la Escuela de Formación
Ciudadana Distrital</v>
          </cell>
          <cell r="CT188" t="str">
            <v>1 - Formar 100.000 ciudadanos en la
modalidad presencial y virtual para el
fortalecimiento capacidades democráticas en
la ciudadanía</v>
          </cell>
          <cell r="CU188" t="str">
            <v>Prestar los servicios profesionales, de manera temporal y con autonomía técnica y
administrativa, para elaborar e implementar la línea editorial de la Escuela de
Participación</v>
          </cell>
          <cell r="CV188">
            <v>44980</v>
          </cell>
          <cell r="CW188">
            <v>44984</v>
          </cell>
          <cell r="CX188">
            <v>2023</v>
          </cell>
          <cell r="CY188">
            <v>2</v>
          </cell>
          <cell r="CZ188">
            <v>27</v>
          </cell>
          <cell r="DB188">
            <v>8</v>
          </cell>
          <cell r="DD188">
            <v>2023</v>
          </cell>
          <cell r="DE188">
            <v>10</v>
          </cell>
          <cell r="DF188">
            <v>26</v>
          </cell>
          <cell r="DG188">
            <v>45225</v>
          </cell>
          <cell r="DH188">
            <v>240</v>
          </cell>
        </row>
        <row r="189">
          <cell r="D189">
            <v>187</v>
          </cell>
          <cell r="E189">
            <v>63483140</v>
          </cell>
          <cell r="F189">
            <v>4</v>
          </cell>
          <cell r="G189" t="str">
            <v>BETTY JAZMIN PUENTES PUENTES</v>
          </cell>
          <cell r="H189" t="str">
            <v>CL 53 15 68 AP 401</v>
          </cell>
          <cell r="I189">
            <v>3165444253</v>
          </cell>
          <cell r="J189" t="str">
            <v>bettyjazmin19@gmail.com</v>
          </cell>
          <cell r="K189" t="str">
            <v>NO APLICA</v>
          </cell>
          <cell r="L189" t="str">
            <v>NO APLICA</v>
          </cell>
          <cell r="M189" t="str">
            <v>MUJER</v>
          </cell>
          <cell r="N189" t="str">
            <v>FEMENINO</v>
          </cell>
          <cell r="O189" t="str">
            <v>NO</v>
          </cell>
          <cell r="P189" t="str">
            <v>NO</v>
          </cell>
          <cell r="Q189">
            <v>26414</v>
          </cell>
          <cell r="R189">
            <v>50</v>
          </cell>
          <cell r="S189" t="str">
            <v>NACIONAL</v>
          </cell>
          <cell r="T189" t="str">
            <v>Título profesional en economía,
administración, contaduría o afines
y título de posgrado a nivel de
Especialización o su equivalencia</v>
          </cell>
          <cell r="U189" t="str">
            <v>ADMINISTRADORA DE EMPRESAS
Fundación Universitaria de
Boyacá
Según diploma del 12 de
diciembre de 2003</v>
          </cell>
          <cell r="V189">
            <v>236</v>
          </cell>
          <cell r="W189">
            <v>34150200</v>
          </cell>
          <cell r="X189">
            <v>44951</v>
          </cell>
          <cell r="Y189">
            <v>7796</v>
          </cell>
          <cell r="Z189" t="str">
            <v>Cultura ciudadana para la confianza, la convivencia y la participación desde la vida cotidiana</v>
          </cell>
          <cell r="AA189">
            <v>43</v>
          </cell>
          <cell r="AB189" t="str">
            <v>Propósito 3: Inspirar confianza y legitimidad para vivir sin miedo y ser epicentro de cultura ciudadana, paz y reconciliación</v>
          </cell>
          <cell r="AC189" t="str">
            <v>O23011603430000007796</v>
          </cell>
          <cell r="AD189">
            <v>95</v>
          </cell>
          <cell r="AE189">
            <v>14635800</v>
          </cell>
          <cell r="AF189">
            <v>44939</v>
          </cell>
          <cell r="AG189">
            <v>7796</v>
          </cell>
          <cell r="AH189" t="str">
            <v>Cultura ciudadana para la confianza, la convivencia y la participación desde la vida cotidiana</v>
          </cell>
          <cell r="AI189">
            <v>43</v>
          </cell>
          <cell r="AJ189" t="str">
            <v>Propósito 3: Inspirar confianza y legitimidad para vivir sin miedo y ser epicentro de cultura ciudadana, paz y reconciliación</v>
          </cell>
          <cell r="AK189" t="str">
            <v>O23011603430000007796</v>
          </cell>
          <cell r="BJ189" t="str">
            <v>1 1. Inversión</v>
          </cell>
          <cell r="BK189" t="str">
            <v>Construcción de procesos para la convivencia y la participación ciudadana incidente en los asuntos públicos locales, distritales y regionales Bogotá</v>
          </cell>
          <cell r="BL189" t="str">
            <v>Otros servicios profesionales, técnicos y empresariales n.c.p.</v>
          </cell>
          <cell r="BM189" t="str">
            <v>O232020200883990</v>
          </cell>
          <cell r="CD189">
            <v>204</v>
          </cell>
          <cell r="CE189">
            <v>44981</v>
          </cell>
          <cell r="CF189">
            <v>48786000</v>
          </cell>
          <cell r="CS189" t="str">
            <v>329 - Implementar una (1) estrategia para
promover expresiones y acciones diversas e
innovadoras de participación ciudadana y
social para aportar a sujetos y procesos activos
en la sostenibilidad del nuevo contrato social</v>
          </cell>
          <cell r="CT189" t="str">
            <v>5 - Implementar 100% la estrategia
innovadora que incentive la participación
ciudadana</v>
          </cell>
          <cell r="CU189" t="str">
            <v>Prestar los servicios profesionales de manera temporal, con autonomía técnica y
administrativa para realizar actividades en materia presupuestal y financiera de la
Subdirección de Promoción de la Participación</v>
          </cell>
          <cell r="CV189">
            <v>44980</v>
          </cell>
          <cell r="CW189">
            <v>44986</v>
          </cell>
          <cell r="CX189">
            <v>2023</v>
          </cell>
          <cell r="CY189">
            <v>3</v>
          </cell>
          <cell r="CZ189">
            <v>1</v>
          </cell>
          <cell r="DB189">
            <v>10</v>
          </cell>
          <cell r="DD189">
            <v>2023</v>
          </cell>
          <cell r="DE189">
            <v>13</v>
          </cell>
          <cell r="DF189">
            <v>0</v>
          </cell>
          <cell r="DG189">
            <v>45290</v>
          </cell>
          <cell r="DH189">
            <v>300</v>
          </cell>
        </row>
        <row r="190">
          <cell r="D190">
            <v>188</v>
          </cell>
          <cell r="E190">
            <v>830057049</v>
          </cell>
          <cell r="F190">
            <v>7</v>
          </cell>
          <cell r="G190" t="str">
            <v>ZUE SAS</v>
          </cell>
          <cell r="H190" t="str">
            <v>CL 25 D 34 A 08 OF 402</v>
          </cell>
          <cell r="I190">
            <v>3114802578</v>
          </cell>
          <cell r="J190" t="str">
            <v>contabilidad@zue.com.co</v>
          </cell>
          <cell r="K190" t="str">
            <v>OSCAR ANTONIO HERRERA MARTINEZ</v>
          </cell>
          <cell r="L190">
            <v>79616504</v>
          </cell>
          <cell r="M190" t="str">
            <v>NO APLICA</v>
          </cell>
          <cell r="N190" t="str">
            <v>NO APLICA</v>
          </cell>
          <cell r="O190" t="str">
            <v>NO APLICA</v>
          </cell>
          <cell r="P190" t="str">
            <v>NO APLICA</v>
          </cell>
          <cell r="Q190" t="str">
            <v>NO APLICA</v>
          </cell>
          <cell r="R190" t="str">
            <v>NO APLICA</v>
          </cell>
          <cell r="S190" t="str">
            <v>NACIONAL</v>
          </cell>
          <cell r="T190" t="str">
            <v>NO APLICA</v>
          </cell>
          <cell r="U190" t="str">
            <v>NO APLICA</v>
          </cell>
          <cell r="V190">
            <v>112</v>
          </cell>
          <cell r="W190">
            <v>34246582</v>
          </cell>
          <cell r="X190">
            <v>44942</v>
          </cell>
          <cell r="Y190">
            <v>0</v>
          </cell>
          <cell r="Z190" t="str">
            <v>NO APLICA</v>
          </cell>
          <cell r="AA190">
            <v>0</v>
          </cell>
          <cell r="AB190" t="str">
            <v>NO APLICA</v>
          </cell>
          <cell r="AC190" t="str">
            <v>O21202020080383112</v>
          </cell>
          <cell r="BJ190" t="str">
            <v>2 2. Funcionamiento</v>
          </cell>
          <cell r="BK190" t="str">
            <v>Servicios de consultoría en gestión financiera</v>
          </cell>
          <cell r="BL190" t="str">
            <v>No aplica para gastos de Funcionamiento</v>
          </cell>
          <cell r="BM190" t="str">
            <v>No aplica para gastos de Funcionamiento</v>
          </cell>
          <cell r="CD190">
            <v>210</v>
          </cell>
          <cell r="CE190">
            <v>44984</v>
          </cell>
          <cell r="CF190">
            <v>34246582</v>
          </cell>
          <cell r="CS190" t="str">
            <v>No aplica para gastos de funcionamiento</v>
          </cell>
          <cell r="CT190" t="str">
            <v>No aplica para gastos de funcionamiento</v>
          </cell>
          <cell r="CU190" t="str">
            <v>REALIZAR EL MANTENIMIENTO Y ADMINISTRACIÓN DEL SISTEMA CONTABLE ZBOX DE MANERA TEMPORAL, PARA EL INSTITUTO DISTRITAL DE LA PARTICIPACIÓN Y ACCIÓN COMUNAL</v>
          </cell>
          <cell r="CV190">
            <v>44981</v>
          </cell>
          <cell r="CW190">
            <v>44986</v>
          </cell>
          <cell r="CX190">
            <v>2023</v>
          </cell>
          <cell r="CY190">
            <v>3</v>
          </cell>
          <cell r="CZ190">
            <v>1</v>
          </cell>
          <cell r="DB190">
            <v>12</v>
          </cell>
          <cell r="DD190">
            <v>2023</v>
          </cell>
          <cell r="DE190">
            <v>15</v>
          </cell>
          <cell r="DF190">
            <v>0</v>
          </cell>
          <cell r="DG190">
            <v>45351</v>
          </cell>
          <cell r="DH190">
            <v>360</v>
          </cell>
        </row>
        <row r="191">
          <cell r="D191">
            <v>189</v>
          </cell>
          <cell r="E191">
            <v>1030602494</v>
          </cell>
          <cell r="F191">
            <v>9</v>
          </cell>
          <cell r="G191" t="str">
            <v>YESSICA JOHANA CRISTO LOMBANA</v>
          </cell>
          <cell r="H191" t="str">
            <v>CL 4 D 66 32</v>
          </cell>
          <cell r="I191">
            <v>2900812</v>
          </cell>
          <cell r="J191" t="str">
            <v>lausisabellacris@gmail.com</v>
          </cell>
          <cell r="K191" t="str">
            <v>NO APLICA</v>
          </cell>
          <cell r="L191" t="str">
            <v>NO APLICA</v>
          </cell>
          <cell r="M191" t="str">
            <v>MUJER</v>
          </cell>
          <cell r="N191" t="str">
            <v>FEMENINO</v>
          </cell>
          <cell r="O191" t="str">
            <v xml:space="preserve">   GITANO(A) O RROM</v>
          </cell>
          <cell r="P191" t="str">
            <v>NINGUNA</v>
          </cell>
          <cell r="Q191">
            <v>33501</v>
          </cell>
          <cell r="R191">
            <v>31</v>
          </cell>
          <cell r="S191" t="str">
            <v>NACIONAL</v>
          </cell>
          <cell r="T191" t="str">
            <v>Título de formación técnica o
aprobación de cuatro (04) semestres
de formación profesional o aprobación
del 40% del pensum académico de
formación profesional en ciencias
sociales y humanas o su equivalencia</v>
          </cell>
          <cell r="U191" t="str">
            <v>BACHILER ACADEMICO
Colegio Nacional Nicolás Esguerra
Según diploma del 20 de Noviembre
de
2019</v>
          </cell>
          <cell r="V191">
            <v>314</v>
          </cell>
          <cell r="W191">
            <v>11200000</v>
          </cell>
          <cell r="X191">
            <v>44960</v>
          </cell>
          <cell r="Y191">
            <v>7687</v>
          </cell>
          <cell r="Z191" t="str">
            <v>Gobierno Abierto</v>
          </cell>
          <cell r="AA191">
            <v>51</v>
          </cell>
          <cell r="AB191" t="str">
            <v>Propósito 5: Construir Bogotá - Región con gobierno abierto, transparente y ciudadanía consciente</v>
          </cell>
          <cell r="AC191" t="str">
            <v>O23011605510000007687</v>
          </cell>
          <cell r="BJ191" t="str">
            <v>1 1. Inversión</v>
          </cell>
          <cell r="BK191" t="str">
            <v>Fortalecimiento a las organizaciones sociales y comunitarias para una participación ciudadana informada e incidente con enfoque diferencial en el Distrito Capital Bogotá</v>
          </cell>
          <cell r="BL191" t="str">
            <v>Otros servicios de la administración pública n.c.p.</v>
          </cell>
          <cell r="BM191" t="str">
            <v>O232020200991119</v>
          </cell>
          <cell r="CD191">
            <v>202</v>
          </cell>
          <cell r="CE191">
            <v>44981</v>
          </cell>
          <cell r="CF191">
            <v>11200000</v>
          </cell>
          <cell r="CS191" t="str">
            <v>Implementar una (1) estrategia para fortalecer
a las organizaciones sociales, comunitarias, de
propiedad horizontal y comunales, y las
instancias de participación</v>
          </cell>
          <cell r="CT191" t="str">
            <v>Asesorar técnicamente a 985 organizaciones
sociales y medios comunitarios y alternativos
en el Distrito Capital</v>
          </cell>
          <cell r="CU191" t="str">
            <v>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v>
          </cell>
          <cell r="CV191">
            <v>44980</v>
          </cell>
          <cell r="CW191">
            <v>44981</v>
          </cell>
          <cell r="CX191">
            <v>2023</v>
          </cell>
          <cell r="CY191">
            <v>2</v>
          </cell>
          <cell r="CZ191">
            <v>24</v>
          </cell>
          <cell r="DB191">
            <v>5</v>
          </cell>
          <cell r="DD191">
            <v>2023</v>
          </cell>
          <cell r="DE191">
            <v>7</v>
          </cell>
          <cell r="DF191">
            <v>23</v>
          </cell>
          <cell r="DG191">
            <v>45130</v>
          </cell>
          <cell r="DH191">
            <v>150</v>
          </cell>
        </row>
        <row r="192">
          <cell r="D192">
            <v>190</v>
          </cell>
          <cell r="E192">
            <v>1123628794</v>
          </cell>
          <cell r="F192">
            <v>3</v>
          </cell>
          <cell r="G192" t="str">
            <v>NEYGETH MARIA ROMERO MANUEL</v>
          </cell>
          <cell r="H192" t="str">
            <v>cra 21 no 51-57 apto 101</v>
          </cell>
          <cell r="I192">
            <v>7181761</v>
          </cell>
          <cell r="J192" t="str">
            <v>neygethro@gmail.com</v>
          </cell>
          <cell r="K192" t="str">
            <v>NO APLICA</v>
          </cell>
          <cell r="L192" t="str">
            <v>NO APLICA</v>
          </cell>
          <cell r="M192" t="str">
            <v>MUJER</v>
          </cell>
          <cell r="N192" t="str">
            <v>FEMENINO</v>
          </cell>
          <cell r="O192" t="str">
            <v>RAIZAL</v>
          </cell>
          <cell r="P192" t="str">
            <v>NINGUNA</v>
          </cell>
          <cell r="Q192">
            <v>33585</v>
          </cell>
          <cell r="R192">
            <v>31</v>
          </cell>
          <cell r="S192" t="str">
            <v>NACIONAL</v>
          </cell>
          <cell r="T192" t="str">
            <v>Título de formación técnica o aprobación de
cuatro (04) semestres de formación
profesional o aprobación del 40% del pensum
académico de formación profesional en
ciencias sociales y humanas y afines o su
equivalencia</v>
          </cell>
          <cell r="U192" t="str">
            <v>Bachiller Academico
Colegio Modelo Adventista
Según diploma del 09 de diciembre de 2008</v>
          </cell>
          <cell r="V192">
            <v>312</v>
          </cell>
          <cell r="W192">
            <v>11200000</v>
          </cell>
          <cell r="X192">
            <v>44960</v>
          </cell>
          <cell r="Y192">
            <v>7687</v>
          </cell>
          <cell r="Z192" t="str">
            <v>Gobierno Abierto</v>
          </cell>
          <cell r="AA192">
            <v>51</v>
          </cell>
          <cell r="AB192" t="str">
            <v>Propósito 5: Construir Bogotá - Región con gobierno abierto, transparente y ciudadanía consciente</v>
          </cell>
          <cell r="AC192" t="str">
            <v>O23011605510000007687</v>
          </cell>
          <cell r="BJ192" t="str">
            <v>1 1. Inversión</v>
          </cell>
          <cell r="BK192" t="str">
            <v>Fortalecimiento a las organizaciones sociales y comunitarias para una participación ciudadana informada e incidente con enfoque diferencial en el Distrito Capital Bogotá</v>
          </cell>
          <cell r="BL192" t="str">
            <v>Otros servicios de la administración pública n.c.p.</v>
          </cell>
          <cell r="BM192" t="str">
            <v>O232020200991119</v>
          </cell>
          <cell r="CD192">
            <v>203</v>
          </cell>
          <cell r="CE192">
            <v>44981</v>
          </cell>
          <cell r="CF192">
            <v>11200000</v>
          </cell>
          <cell r="CS192" t="str">
            <v>Implementar una (1) estrategia para fortalecer
a las organizaciones sociales, comunitarias, de
propiedad horizontal y comunales, y las
instancias de participación</v>
          </cell>
          <cell r="CT192" t="str">
            <v>Asesorar técnicamente a 985 organizaciones
sociales y medios comunitarios y alternativos
en el Distrito Capital</v>
          </cell>
          <cell r="CU192" t="str">
            <v>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v>
          </cell>
          <cell r="CV192">
            <v>44980</v>
          </cell>
          <cell r="CW192">
            <v>44981</v>
          </cell>
          <cell r="CX192">
            <v>2023</v>
          </cell>
          <cell r="CY192">
            <v>2</v>
          </cell>
          <cell r="CZ192">
            <v>24</v>
          </cell>
          <cell r="DB192">
            <v>5</v>
          </cell>
          <cell r="DD192">
            <v>2023</v>
          </cell>
          <cell r="DE192">
            <v>7</v>
          </cell>
          <cell r="DF192">
            <v>23</v>
          </cell>
          <cell r="DG192">
            <v>45130</v>
          </cell>
          <cell r="DH192">
            <v>150</v>
          </cell>
        </row>
        <row r="193">
          <cell r="D193">
            <v>191</v>
          </cell>
          <cell r="E193">
            <v>1016002050</v>
          </cell>
          <cell r="F193">
            <v>7</v>
          </cell>
          <cell r="G193" t="str">
            <v>LEYDDY CAROLINA GOMEZ TARAZONA</v>
          </cell>
          <cell r="H193" t="str">
            <v>cra 99 bis 14-61 casa 49</v>
          </cell>
          <cell r="I193">
            <v>3132641372</v>
          </cell>
          <cell r="J193" t="str">
            <v>carolinagomez41@gmail.com</v>
          </cell>
          <cell r="K193" t="str">
            <v>No Aplica</v>
          </cell>
          <cell r="L193" t="str">
            <v>No Aplica</v>
          </cell>
          <cell r="M193" t="str">
            <v>Mujer</v>
          </cell>
          <cell r="N193" t="str">
            <v>Femenino</v>
          </cell>
          <cell r="O193" t="str">
            <v>No</v>
          </cell>
          <cell r="P193" t="str">
            <v>No</v>
          </cell>
          <cell r="Q193">
            <v>31852</v>
          </cell>
          <cell r="R193">
            <v>36</v>
          </cell>
          <cell r="S193" t="str">
            <v>Nacional</v>
          </cell>
          <cell r="T193" t="str">
            <v>Título profesional en economía,
administración, contaduría y afines
con título de posgrado al nivel de
especialización o su equivalencia</v>
          </cell>
          <cell r="U193" t="str">
            <v>CONTADORA PUBLICA
Universidad Central
Según acta de grado del 24 de
febrero de 2015</v>
          </cell>
          <cell r="V193">
            <v>265</v>
          </cell>
          <cell r="W193">
            <v>34608000</v>
          </cell>
          <cell r="X193">
            <v>44953</v>
          </cell>
          <cell r="Y193">
            <v>7712</v>
          </cell>
          <cell r="Z193" t="str">
            <v>Gestión pública efectiva</v>
          </cell>
          <cell r="AA193">
            <v>56</v>
          </cell>
          <cell r="AB193" t="str">
            <v>Propósito 5: Construir Bogotá - Región con gobierno abierto, transparente y ciudadanía consciente</v>
          </cell>
          <cell r="AC193" t="str">
            <v>O23011605560000007712</v>
          </cell>
          <cell r="BJ193" t="str">
            <v>1 1. Inversión</v>
          </cell>
          <cell r="BK193" t="str">
            <v>Fortalecimiento Institucional de la Gestión Administrativa del Instituto Distrital de la Participación y Acción Comunal Bogotá</v>
          </cell>
          <cell r="BL193" t="str">
            <v>Otros servicios profesionales, técnicos y empresariales n.c.p.</v>
          </cell>
          <cell r="BM193" t="str">
            <v>O232020200883990</v>
          </cell>
          <cell r="CD193">
            <v>208</v>
          </cell>
          <cell r="CE193">
            <v>44981</v>
          </cell>
          <cell r="CF193">
            <v>34608000</v>
          </cell>
          <cell r="CS193" t="str">
            <v>528 - Implementar una (1) estrategia para la
sostenibilidad y mejora de las dimensiones y
políticas del MIPG en el Sector Gobierno</v>
          </cell>
          <cell r="CT193" t="str">
            <v>3 - Implementar 90 % las políticas de
gestión y desempeño del modelo integrado
de planeación y gestión</v>
          </cell>
          <cell r="CU193" t="str">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v>
          </cell>
          <cell r="CV193">
            <v>44981</v>
          </cell>
          <cell r="CW193">
            <v>44984</v>
          </cell>
          <cell r="CX193">
            <v>2023</v>
          </cell>
          <cell r="CY193">
            <v>2</v>
          </cell>
          <cell r="CZ193">
            <v>27</v>
          </cell>
          <cell r="DB193">
            <v>7</v>
          </cell>
          <cell r="DD193">
            <v>2023</v>
          </cell>
          <cell r="DE193">
            <v>9</v>
          </cell>
          <cell r="DF193">
            <v>26</v>
          </cell>
          <cell r="DG193">
            <v>45195</v>
          </cell>
          <cell r="DH193">
            <v>210</v>
          </cell>
        </row>
        <row r="194">
          <cell r="D194">
            <v>192</v>
          </cell>
          <cell r="E194">
            <v>1030622627</v>
          </cell>
          <cell r="F194">
            <v>7</v>
          </cell>
          <cell r="G194" t="str">
            <v>NADIA CAMILA CRUZ CAÑAS</v>
          </cell>
          <cell r="H194" t="str">
            <v>TV 72 F 43 59</v>
          </cell>
          <cell r="I194">
            <v>3122602418</v>
          </cell>
          <cell r="J194" t="str">
            <v>camilac_63@hotmail.com</v>
          </cell>
          <cell r="K194" t="str">
            <v>NO APLICA</v>
          </cell>
          <cell r="L194" t="str">
            <v>NO APLICA</v>
          </cell>
          <cell r="M194" t="str">
            <v>MUJER</v>
          </cell>
          <cell r="N194" t="str">
            <v>FEMENINO</v>
          </cell>
          <cell r="O194" t="str">
            <v>NO</v>
          </cell>
          <cell r="P194" t="str">
            <v>NO</v>
          </cell>
          <cell r="Q194">
            <v>34049</v>
          </cell>
          <cell r="R194">
            <v>30</v>
          </cell>
          <cell r="S194" t="str">
            <v>NACIONAL</v>
          </cell>
          <cell r="T194" t="str">
            <v>Título profesional en economía,
administración, contaduría y afines o
ciencias sociales y humanas o su
equivalencia</v>
          </cell>
          <cell r="U194" t="str">
            <v>ADMINISTRADOR PÚBLICA
La Escuela Superior de Administración
Pública
Según el diploma de grado con fecha
de 24 de abril de 2015</v>
          </cell>
          <cell r="V194">
            <v>136</v>
          </cell>
          <cell r="W194">
            <v>20000000</v>
          </cell>
          <cell r="X194">
            <v>44943</v>
          </cell>
          <cell r="Y194">
            <v>7687</v>
          </cell>
          <cell r="Z194" t="str">
            <v>Gobierno Abierto</v>
          </cell>
          <cell r="AA194">
            <v>51</v>
          </cell>
          <cell r="AB194" t="str">
            <v>Propósito 5: Construir Bogotá - Región con gobierno abierto, transparente y ciudadanía consciente</v>
          </cell>
          <cell r="AC194" t="str">
            <v>O23011605510000007687</v>
          </cell>
          <cell r="BJ194" t="str">
            <v>1 1. Inversión</v>
          </cell>
          <cell r="BK194" t="str">
            <v>Fortalecimiento a las organizaciones sociales y comunitarias para una participación ciudadana informada e incidente con enfoque diferencial en el Distrito Capital Bogotá</v>
          </cell>
          <cell r="BL194" t="str">
            <v>Otros servicios de la administración pública n.c.p.</v>
          </cell>
          <cell r="BM194" t="str">
            <v>O232020200991119</v>
          </cell>
          <cell r="CD194">
            <v>197</v>
          </cell>
          <cell r="CE194">
            <v>44981</v>
          </cell>
          <cell r="CF194">
            <v>20000000</v>
          </cell>
          <cell r="CS194" t="str">
            <v>Implementar una (1) estrategia para fortalecer a las organizaciones sociales, comunitarias, de propiedad horizontal y comunales, y las instancias de participación</v>
          </cell>
          <cell r="CT194" t="str">
            <v>Asesorar técnicamente a 985 organizaciones sociales y medios comunitarios y alternativos en el Distrito Capital</v>
          </cell>
          <cell r="CU194" t="str">
            <v>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v>
          </cell>
          <cell r="CV194">
            <v>44980</v>
          </cell>
          <cell r="CW194">
            <v>44981</v>
          </cell>
          <cell r="CX194">
            <v>2023</v>
          </cell>
          <cell r="CY194">
            <v>2</v>
          </cell>
          <cell r="CZ194">
            <v>24</v>
          </cell>
          <cell r="DB194">
            <v>5</v>
          </cell>
          <cell r="DD194">
            <v>2023</v>
          </cell>
          <cell r="DE194">
            <v>7</v>
          </cell>
          <cell r="DF194">
            <v>23</v>
          </cell>
          <cell r="DG194">
            <v>45130</v>
          </cell>
          <cell r="DH194">
            <v>150</v>
          </cell>
        </row>
        <row r="195">
          <cell r="D195">
            <v>193</v>
          </cell>
          <cell r="E195">
            <v>1031161422</v>
          </cell>
          <cell r="F195">
            <v>9</v>
          </cell>
          <cell r="G195" t="str">
            <v>ANGIE LIZETH VIVAS CORTES</v>
          </cell>
          <cell r="H195" t="str">
            <v>CL 6A 8947</v>
          </cell>
          <cell r="I195">
            <v>4496602</v>
          </cell>
          <cell r="J195" t="str">
            <v>angievicorjv@gmail.com</v>
          </cell>
          <cell r="K195" t="str">
            <v>NO APLICA</v>
          </cell>
          <cell r="L195" t="str">
            <v>NO APLICA</v>
          </cell>
          <cell r="M195" t="str">
            <v>MUJER</v>
          </cell>
          <cell r="N195" t="str">
            <v>FEMENINO</v>
          </cell>
          <cell r="O195" t="str">
            <v>NEGRO(A), MULATO(A), AFRODESCENDIENTE, AFROCOLOMBIANO(A)</v>
          </cell>
          <cell r="P195" t="str">
            <v>NINGUNA</v>
          </cell>
          <cell r="Q195">
            <v>34925</v>
          </cell>
          <cell r="R195">
            <v>27</v>
          </cell>
          <cell r="S195" t="str">
            <v>NACIONAL</v>
          </cell>
          <cell r="T195" t="str">
            <v>Título de formación profesional en
ciencias sociales y humanas y
afines o su equivalencia</v>
          </cell>
          <cell r="U195" t="str">
            <v>ABOGADA
Universidad la Gran Colombia
Según diploma del 18 de
septiembre de 2020</v>
          </cell>
          <cell r="V195">
            <v>310</v>
          </cell>
          <cell r="W195">
            <v>20000000</v>
          </cell>
          <cell r="X195">
            <v>44960</v>
          </cell>
          <cell r="Y195">
            <v>7678</v>
          </cell>
          <cell r="Z195" t="str">
            <v>Más mujeres viven una vida libre de violencias, se sienten seguras y acceden con confianza al sistema de justicia</v>
          </cell>
          <cell r="AA195">
            <v>40</v>
          </cell>
          <cell r="AB195" t="str">
            <v>Propósito 3: Inspirar confianza y legitimidad para vivir sin miedo y ser epicentro de cultura ciudadana, paz y reconciliación</v>
          </cell>
          <cell r="AC195" t="str">
            <v>O23011601040000007678</v>
          </cell>
          <cell r="BJ195" t="str">
            <v>1 1. Inversión</v>
          </cell>
          <cell r="BK195" t="str">
            <v>Fortalecimiento a espacios (instancias) de participación para los grupos étnicos en las 20 localidades de Bogotá</v>
          </cell>
          <cell r="BL195" t="str">
            <v>Otros servicios profesionales, técnicos y empresariales n.c.p.</v>
          </cell>
          <cell r="BM195" t="str">
            <v>O232020200883990</v>
          </cell>
          <cell r="CD195">
            <v>207</v>
          </cell>
          <cell r="CE195">
            <v>44981</v>
          </cell>
          <cell r="CF195">
            <v>20000000</v>
          </cell>
          <cell r="CS19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195" t="str">
            <v>Implementar el 100% de la estrategia de fortalecimiento y
promoción de capacidades organizativas, democráticas y
de reconocimiento de las formas propias de participación
en los espacios (instancias) Étnicas</v>
          </cell>
          <cell r="CU195" t="str">
            <v>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v>
          </cell>
          <cell r="CV195">
            <v>44980</v>
          </cell>
          <cell r="CW195">
            <v>44985</v>
          </cell>
          <cell r="CX195">
            <v>2023</v>
          </cell>
          <cell r="CY195">
            <v>2</v>
          </cell>
          <cell r="CZ195">
            <v>28</v>
          </cell>
          <cell r="DB195">
            <v>5</v>
          </cell>
          <cell r="DD195">
            <v>2023</v>
          </cell>
          <cell r="DE195">
            <v>7</v>
          </cell>
          <cell r="DF195">
            <v>27</v>
          </cell>
          <cell r="DG195">
            <v>45134</v>
          </cell>
          <cell r="DH195">
            <v>150</v>
          </cell>
        </row>
        <row r="196">
          <cell r="D196">
            <v>194</v>
          </cell>
          <cell r="E196">
            <v>19267311</v>
          </cell>
          <cell r="F196">
            <v>1</v>
          </cell>
          <cell r="G196" t="str">
            <v>RAUL ALBERTO BETANCOURT CHINCHILLA</v>
          </cell>
          <cell r="H196" t="str">
            <v>call 8  No 69  A 36</v>
          </cell>
          <cell r="I196">
            <v>2619482</v>
          </cell>
          <cell r="J196" t="str">
            <v>bchar_30@hotmail.com</v>
          </cell>
          <cell r="K196" t="str">
            <v>NO APLICA</v>
          </cell>
          <cell r="L196" t="str">
            <v>NO APLICA</v>
          </cell>
          <cell r="M196" t="str">
            <v>HOMBRE</v>
          </cell>
          <cell r="N196" t="str">
            <v>MASCULINO</v>
          </cell>
          <cell r="O196" t="str">
            <v>NO</v>
          </cell>
          <cell r="P196" t="str">
            <v>NO</v>
          </cell>
          <cell r="Q196">
            <v>20697</v>
          </cell>
          <cell r="R196">
            <v>66</v>
          </cell>
          <cell r="S196" t="str">
            <v>NACIONAL</v>
          </cell>
          <cell r="T196" t="str">
            <v>Título de formación tecnológica o aprobación de seis
(06) semestres de formación profesional o aprobación
del 60% del pensum académico de formación
profesional en ciencias sociales humanas y afines</v>
          </cell>
          <cell r="U196" t="str">
            <v>QUINTO AÑO DE DERECHO APROBADO
Universidad Libre
Según certificación de fecha 25 de Febrero de 2020</v>
          </cell>
          <cell r="V196">
            <v>363</v>
          </cell>
          <cell r="W196">
            <v>22400000</v>
          </cell>
          <cell r="X196">
            <v>44973</v>
          </cell>
          <cell r="Y196">
            <v>7796</v>
          </cell>
          <cell r="Z196" t="str">
            <v>Cultura ciudadana para la confianza, la convivencia y la participación desde la vida cotidiana</v>
          </cell>
          <cell r="AA196">
            <v>43</v>
          </cell>
          <cell r="AB196" t="str">
            <v>Propósito 3: Inspirar confianza y legitimidad para vivir sin miedo y ser epicentro de cultura ciudadana, paz y reconciliación</v>
          </cell>
          <cell r="AC196" t="str">
            <v>O23011603430000007796</v>
          </cell>
          <cell r="BJ196" t="str">
            <v>1 1. Inversión</v>
          </cell>
          <cell r="BK196" t="str">
            <v>Construcción de procesos para la convivencia y la participación ciudadana incidente en los asuntos públicos locales, distritales y regionales Bogotá</v>
          </cell>
          <cell r="BL196" t="str">
            <v>Otros servicios de la administración pública n.c.p.</v>
          </cell>
          <cell r="BM196" t="str">
            <v>O232020200991119</v>
          </cell>
          <cell r="CD196">
            <v>209</v>
          </cell>
          <cell r="CE196">
            <v>44981</v>
          </cell>
          <cell r="CF196">
            <v>22400000</v>
          </cell>
          <cell r="CS196" t="str">
            <v>329 - Implementar una (1) estrategia para promover expresiones y acciones diversas e innovadoras de participación ciudadana y social para aportar a sujetos y procesos activos en la sostenibilidad del nuevo contrato social</v>
          </cell>
          <cell r="CT196" t="str">
            <v>3 - Realizar 290 obras con saldo pedagógico para el cuidado de incidencia ciudadana</v>
          </cell>
          <cell r="CU196" t="str">
            <v>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v>
          </cell>
          <cell r="CV196">
            <v>44981</v>
          </cell>
          <cell r="CW196">
            <v>44986</v>
          </cell>
          <cell r="CX196">
            <v>2023</v>
          </cell>
          <cell r="CY196">
            <v>3</v>
          </cell>
          <cell r="CZ196">
            <v>1</v>
          </cell>
          <cell r="DB196">
            <v>7</v>
          </cell>
          <cell r="DD196">
            <v>2023</v>
          </cell>
          <cell r="DE196">
            <v>10</v>
          </cell>
          <cell r="DF196">
            <v>0</v>
          </cell>
          <cell r="DG196">
            <v>45199</v>
          </cell>
          <cell r="DH196">
            <v>210</v>
          </cell>
        </row>
        <row r="197">
          <cell r="D197">
            <v>195</v>
          </cell>
          <cell r="E197">
            <v>1024596858</v>
          </cell>
          <cell r="F197">
            <v>8</v>
          </cell>
          <cell r="G197" t="str">
            <v>MARIA FERNANDA LADINO BELLO</v>
          </cell>
          <cell r="H197" t="str">
            <v>CL 25 5 25 ESTE</v>
          </cell>
          <cell r="I197">
            <v>7642189</v>
          </cell>
          <cell r="J197" t="str">
            <v>mafe15201@gmail.com</v>
          </cell>
          <cell r="K197" t="str">
            <v>No Aplica</v>
          </cell>
          <cell r="L197" t="str">
            <v>No Aplica</v>
          </cell>
          <cell r="M197" t="str">
            <v>Mujer</v>
          </cell>
          <cell r="N197" t="str">
            <v>Femenino</v>
          </cell>
          <cell r="O197" t="str">
            <v>No</v>
          </cell>
          <cell r="P197" t="str">
            <v>No</v>
          </cell>
          <cell r="Q197">
            <v>36214</v>
          </cell>
          <cell r="R197">
            <v>24</v>
          </cell>
          <cell r="S197" t="str">
            <v>Nacional</v>
          </cell>
          <cell r="T197" t="str">
            <v>título de formación tecnológica o aprobación de
seis (06) semestres de formación profesional o
aprobación del 60% del pensum
académico de formación profesional en las áreas
ciencias sociales y humanas, economía,
administración, contaduría y afines o su
equivalencia</v>
          </cell>
          <cell r="U197" t="str">
            <v>TECNÓLOGO EN GESTIÓN EMPRESARIAL
El Servicio Nacional de Aprendizaje Sena
Según diploma del 06 de octubre de 2020</v>
          </cell>
          <cell r="V197">
            <v>119</v>
          </cell>
          <cell r="W197">
            <v>16000000</v>
          </cell>
          <cell r="X197">
            <v>44943</v>
          </cell>
          <cell r="Y197">
            <v>7687</v>
          </cell>
          <cell r="Z197" t="str">
            <v>Gobierno Abierto</v>
          </cell>
          <cell r="AA197">
            <v>51</v>
          </cell>
          <cell r="AB197" t="str">
            <v>Propósito 5: Construir Bogotá - Región con gobierno abierto, transparente y ciudadanía consciente</v>
          </cell>
          <cell r="AC197" t="str">
            <v>O23011605510000007687</v>
          </cell>
          <cell r="BJ197" t="str">
            <v>1 1. Inversión</v>
          </cell>
          <cell r="BK197" t="str">
            <v>Fortalecimiento a las organizaciones sociales y comunitarias para una participación ciudadana informada e incidente con enfoque diferencial en el Distrito Capital Bogotá</v>
          </cell>
          <cell r="BL197" t="str">
            <v>Otros servicios de la administración pública n.c.p.</v>
          </cell>
          <cell r="BM197" t="str">
            <v>O232020200991119</v>
          </cell>
          <cell r="CD197">
            <v>205</v>
          </cell>
          <cell r="CE197">
            <v>44981</v>
          </cell>
          <cell r="CF197">
            <v>16000000</v>
          </cell>
          <cell r="CS197" t="str">
            <v>424 - Implementar una (1) estrategia para
fortalecer a las organizaciones sociales,
comunitarias, de propiedad horizontal y
comunales, y las instancias de participación</v>
          </cell>
          <cell r="CT197" t="str">
            <v>3. Asesorar técnicamente a 985 organizaciones
sociales y medios comunitarios y alternativos
en el Distrito Capital</v>
          </cell>
          <cell r="CU197" t="str">
            <v>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v>
          </cell>
          <cell r="CV197">
            <v>44981</v>
          </cell>
          <cell r="CW197">
            <v>44985</v>
          </cell>
          <cell r="CX197">
            <v>2023</v>
          </cell>
          <cell r="CY197">
            <v>2</v>
          </cell>
          <cell r="CZ197">
            <v>28</v>
          </cell>
          <cell r="DB197">
            <v>5</v>
          </cell>
          <cell r="DD197">
            <v>2023</v>
          </cell>
          <cell r="DE197">
            <v>7</v>
          </cell>
          <cell r="DF197">
            <v>27</v>
          </cell>
          <cell r="DG197">
            <v>45134</v>
          </cell>
          <cell r="DH197">
            <v>150</v>
          </cell>
        </row>
        <row r="198">
          <cell r="D198">
            <v>196</v>
          </cell>
          <cell r="E198">
            <v>1015410644</v>
          </cell>
          <cell r="F198">
            <v>8</v>
          </cell>
          <cell r="G198" t="str">
            <v>DAYANA CAROLINA DIAZ REYES</v>
          </cell>
          <cell r="H198" t="str">
            <v>CARRERA 72 # 22 D 54</v>
          </cell>
          <cell r="I198">
            <v>4650444</v>
          </cell>
          <cell r="J198" t="str">
            <v>gotica341@hotmail.com</v>
          </cell>
          <cell r="K198" t="str">
            <v>NO APLICA</v>
          </cell>
          <cell r="L198" t="str">
            <v>NO APLICA</v>
          </cell>
          <cell r="M198" t="str">
            <v>MUJER</v>
          </cell>
          <cell r="N198" t="str">
            <v>FEMENINO</v>
          </cell>
          <cell r="O198" t="str">
            <v>NO</v>
          </cell>
          <cell r="P198" t="str">
            <v>NO</v>
          </cell>
          <cell r="Q198">
            <v>32576</v>
          </cell>
          <cell r="R198">
            <v>34</v>
          </cell>
          <cell r="S198" t="str">
            <v>NACIONAL</v>
          </cell>
          <cell r="T198" t="str">
            <v>Título profesional en las áreas de
ciencias sociales y humanas o
Economía, Administración, Contaduría y
afines y/o su equivalencia.</v>
          </cell>
          <cell r="U198" t="str">
            <v>COMUNICADORA SOCIAL -
PERIODISTA
Universidad Minuto de Dios
Según diploma del 22 de Septiembre de
2012</v>
          </cell>
          <cell r="V198">
            <v>159</v>
          </cell>
          <cell r="W198">
            <v>29400000</v>
          </cell>
          <cell r="X198">
            <v>44945</v>
          </cell>
          <cell r="Y198">
            <v>7685</v>
          </cell>
          <cell r="Z198" t="str">
            <v>Gobierno Abierto</v>
          </cell>
          <cell r="AA198">
            <v>51</v>
          </cell>
          <cell r="AB198" t="str">
            <v>Propósito 5: Construir Bogotá - Región con gobierno abierto, transparente y ciudadanía consciente</v>
          </cell>
          <cell r="AC198" t="str">
            <v>O23011605510000007685</v>
          </cell>
          <cell r="BJ198" t="str">
            <v>1 1. Inversión</v>
          </cell>
          <cell r="BK198" t="str">
            <v>Modernización del modelo de gestión y tecnológico de las Organizaciones Comunales y de Propiedad Horizontal para el ejercicio de la democracia activa digital en el Siglo XXI. Bogotá.</v>
          </cell>
          <cell r="BL198" t="str">
            <v>Otros servicios de la administración pública n.c.p.</v>
          </cell>
          <cell r="BM198" t="str">
            <v>O232020200991119</v>
          </cell>
          <cell r="CD198">
            <v>213</v>
          </cell>
          <cell r="CE198">
            <v>44984</v>
          </cell>
          <cell r="CF198">
            <v>29400000</v>
          </cell>
          <cell r="CS198" t="str">
            <v>424 - Implementar una (1) estrategia para
fortalecer a las organizaciones comunales,
sociales, comunitarias, de propiedad horizontal e
instancias de participación promocionando la
inclusión y el liderazgo de nuevas ciudadanías.</v>
          </cell>
          <cell r="CT198" t="str">
            <v>4 - Realizar 7173 Acciones de Fortalecimiento a
Organizaciones Comunales de Primer y Segundo
Grado y de Propiedad Horizontal en el Distrito
Capital</v>
          </cell>
          <cell r="CU198" t="str">
            <v>Prestar los servicios profesionales de forma temporal con autonomía técnica y
administrativa para realizar actividades transversales y acompañamiento en
territorio en el marco del proyecto de inversión 7685</v>
          </cell>
          <cell r="CV198">
            <v>44981</v>
          </cell>
          <cell r="CW198">
            <v>44984</v>
          </cell>
          <cell r="CX198">
            <v>2023</v>
          </cell>
          <cell r="CY198">
            <v>2</v>
          </cell>
          <cell r="CZ198">
            <v>27</v>
          </cell>
          <cell r="DB198">
            <v>7</v>
          </cell>
          <cell r="DD198">
            <v>2023</v>
          </cell>
          <cell r="DE198">
            <v>9</v>
          </cell>
          <cell r="DF198">
            <v>26</v>
          </cell>
          <cell r="DG198">
            <v>45195</v>
          </cell>
          <cell r="DH198">
            <v>210</v>
          </cell>
        </row>
        <row r="199">
          <cell r="D199">
            <v>197</v>
          </cell>
          <cell r="E199">
            <v>1000135296</v>
          </cell>
          <cell r="F199">
            <v>4</v>
          </cell>
          <cell r="G199" t="str">
            <v>ALISON ANDREA REYES URREA</v>
          </cell>
          <cell r="H199" t="str">
            <v>KR 81 71 D 21 SUR</v>
          </cell>
          <cell r="I199">
            <v>3044555543</v>
          </cell>
          <cell r="J199" t="str">
            <v>alisonaru78@hotmail.com</v>
          </cell>
          <cell r="K199" t="str">
            <v>NO APLICA</v>
          </cell>
          <cell r="L199" t="str">
            <v>NO APLICA</v>
          </cell>
          <cell r="M199" t="str">
            <v>MUJER</v>
          </cell>
          <cell r="N199" t="str">
            <v>FEMENINO</v>
          </cell>
          <cell r="O199" t="str">
            <v>NO</v>
          </cell>
          <cell r="P199" t="str">
            <v>NO</v>
          </cell>
          <cell r="Q199">
            <v>36429</v>
          </cell>
          <cell r="R199">
            <v>23</v>
          </cell>
          <cell r="S199" t="str">
            <v>NACIONAL</v>
          </cell>
          <cell r="T199" t="str">
            <v>Título de formación tecnológica o
aprobación de seis (6) semestres de
formación profesional o aprobación del
60% del pensum académico de formación
profesional en el área de las Ciencias
Sociales y Humanas o su equivalencia</v>
          </cell>
          <cell r="U199" t="str">
            <v>BACHILLER TÉCNICO
Colegio Fernando Mazuera Villegas
Segun acta de grado de 30 de noviembre
de 2016</v>
          </cell>
          <cell r="V199">
            <v>153</v>
          </cell>
          <cell r="W199">
            <v>23764160</v>
          </cell>
          <cell r="X199">
            <v>44945</v>
          </cell>
          <cell r="Y199">
            <v>7729</v>
          </cell>
          <cell r="Z199" t="str">
            <v>Gobierno Abierto</v>
          </cell>
          <cell r="AA199">
            <v>51</v>
          </cell>
          <cell r="AB199" t="str">
            <v>Propósito 5: Construir Bogotá - Región con gobierno abierto, transparente y ciudadanía consciente</v>
          </cell>
          <cell r="AC199" t="str">
            <v>O23011605510000007729</v>
          </cell>
          <cell r="BJ199" t="str">
            <v>1 1. Inversión</v>
          </cell>
          <cell r="BK199" t="str">
            <v>Optimización de la participación ciudadana incidente para los asuntos públicos Bogotá</v>
          </cell>
          <cell r="BL199" t="str">
            <v>Otros servicios de la administración pública n.c.p.</v>
          </cell>
          <cell r="BM199" t="str">
            <v>O232020200991119</v>
          </cell>
          <cell r="CD199">
            <v>263</v>
          </cell>
          <cell r="CE199">
            <v>44991</v>
          </cell>
          <cell r="CF199">
            <v>23764160</v>
          </cell>
          <cell r="CS199" t="str">
            <v>424 - Implementar una (1) estrategia para fortalecer a las organizaciones comunales, sociales, comunitarias, de propiedad horizontal e instancias de participación promocionando la inclusión y el liderazgo de nuevas ciudadanías</v>
          </cell>
          <cell r="CT199" t="str">
            <v>2 - Desarrollar 550 acciones de fortalecimiento a instancias formales y no formales del Distrito Capital</v>
          </cell>
          <cell r="CU19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199">
            <v>44988</v>
          </cell>
          <cell r="CW199">
            <v>44992</v>
          </cell>
          <cell r="CX199">
            <v>2023</v>
          </cell>
          <cell r="CY199">
            <v>3</v>
          </cell>
          <cell r="CZ199">
            <v>7</v>
          </cell>
          <cell r="DB199">
            <v>7</v>
          </cell>
          <cell r="DD199">
            <v>2023</v>
          </cell>
          <cell r="DE199">
            <v>10</v>
          </cell>
          <cell r="DF199">
            <v>6</v>
          </cell>
          <cell r="DG199">
            <v>45205</v>
          </cell>
          <cell r="DH199">
            <v>210</v>
          </cell>
        </row>
        <row r="200">
          <cell r="D200">
            <v>198</v>
          </cell>
          <cell r="E200">
            <v>52164648</v>
          </cell>
          <cell r="F200">
            <v>5</v>
          </cell>
          <cell r="G200" t="str">
            <v>BLANCA NELLY RIVERA MELO</v>
          </cell>
          <cell r="H200" t="str">
            <v>Cll 42  Bis  Sur  No 78 D 10</v>
          </cell>
          <cell r="I200">
            <v>4696532</v>
          </cell>
          <cell r="J200" t="str">
            <v>blanellyrivera@hotmail.com</v>
          </cell>
          <cell r="K200" t="str">
            <v>NO APLICA</v>
          </cell>
          <cell r="L200" t="str">
            <v>NO APLICA</v>
          </cell>
          <cell r="M200" t="str">
            <v>MUJER</v>
          </cell>
          <cell r="N200" t="str">
            <v>FEMENINO</v>
          </cell>
          <cell r="O200" t="str">
            <v>NINGUNO</v>
          </cell>
          <cell r="P200" t="str">
            <v>NINGUNA</v>
          </cell>
          <cell r="Q200">
            <v>27140</v>
          </cell>
          <cell r="R200">
            <v>48</v>
          </cell>
          <cell r="S200" t="str">
            <v>NACIONAL</v>
          </cell>
          <cell r="T200" t="str">
            <v>Título de formación profesional en ciencias
de la educación y/o ciencias sociales y
humanas y afines o su equivalencia</v>
          </cell>
          <cell r="U200" t="str">
            <v>LICENCIADA EN CIENCIAS SOCIALES
Universidad Francisco Jose de Caldas
Segùn diploma del 5 de diciembre de 2003</v>
          </cell>
          <cell r="V200">
            <v>185</v>
          </cell>
          <cell r="W200">
            <v>28840000</v>
          </cell>
          <cell r="X200">
            <v>44945</v>
          </cell>
          <cell r="Y200">
            <v>7796</v>
          </cell>
          <cell r="Z200" t="str">
            <v>Cultura ciudadana para la confianza, la convivencia y la participación desde la vida cotidiana</v>
          </cell>
          <cell r="AA200">
            <v>43</v>
          </cell>
          <cell r="AB200" t="str">
            <v>Propósito 3: Inspirar confianza y legitimidad para vivir sin miedo y ser epicentro de cultura ciudadana, paz y reconciliación</v>
          </cell>
          <cell r="AC200" t="str">
            <v>O23011603430000007796</v>
          </cell>
          <cell r="BJ200" t="str">
            <v>1 1. Inversión</v>
          </cell>
          <cell r="BK200" t="str">
            <v>Construcción de procesos para la convivencia y la participación ciudadana incidente en los asuntos públicos locales, distritales y regionales Bogotá</v>
          </cell>
          <cell r="BL200" t="str">
            <v>Otros servicios de la administración pública n.c.p.</v>
          </cell>
          <cell r="BM200" t="str">
            <v>O232020200991119</v>
          </cell>
          <cell r="CD200">
            <v>211</v>
          </cell>
          <cell r="CE200">
            <v>44984</v>
          </cell>
          <cell r="CF200">
            <v>28840000</v>
          </cell>
          <cell r="CS200" t="str">
            <v>329 - Implementar una (1) estrategia para promover expresiones y acciones diversas e innovadoras de participación ciudadana y social para aportar a sujetos y procesos activos en la sostenibilidad del nuevo contrato social</v>
          </cell>
          <cell r="CT200" t="str">
            <v>3 - Realizar 290 obras con saldo pedagógico para el cuidado de incidencia ciudadana</v>
          </cell>
          <cell r="CU200" t="str">
            <v>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v>
          </cell>
          <cell r="CV200">
            <v>44981</v>
          </cell>
          <cell r="CW200">
            <v>44986</v>
          </cell>
          <cell r="CX200">
            <v>2023</v>
          </cell>
          <cell r="CY200">
            <v>3</v>
          </cell>
          <cell r="CZ200">
            <v>1</v>
          </cell>
          <cell r="DB200">
            <v>7</v>
          </cell>
          <cell r="DD200">
            <v>2023</v>
          </cell>
          <cell r="DE200">
            <v>10</v>
          </cell>
          <cell r="DF200">
            <v>0</v>
          </cell>
          <cell r="DG200">
            <v>45199</v>
          </cell>
          <cell r="DH200">
            <v>210</v>
          </cell>
        </row>
        <row r="201">
          <cell r="D201">
            <v>199</v>
          </cell>
          <cell r="E201">
            <v>1013578780</v>
          </cell>
          <cell r="F201">
            <v>6</v>
          </cell>
          <cell r="G201" t="str">
            <v>CLAUDIA XIMENA CARDONA</v>
          </cell>
          <cell r="H201" t="str">
            <v>cra 13 A bis  No 31 B  32 SUR</v>
          </cell>
          <cell r="I201">
            <v>9404572</v>
          </cell>
          <cell r="J201" t="str">
            <v>claudiaximenacardona@gmail.com</v>
          </cell>
          <cell r="K201" t="str">
            <v>NO APLICA</v>
          </cell>
          <cell r="L201" t="str">
            <v>NO APLICA</v>
          </cell>
          <cell r="M201" t="str">
            <v>MUJER</v>
          </cell>
          <cell r="N201" t="str">
            <v>FEMENINO</v>
          </cell>
          <cell r="O201" t="str">
            <v>NO</v>
          </cell>
          <cell r="P201" t="str">
            <v>NO</v>
          </cell>
          <cell r="Q201">
            <v>31437</v>
          </cell>
          <cell r="R201">
            <v>37</v>
          </cell>
          <cell r="S201" t="str">
            <v>NACIONAL</v>
          </cell>
          <cell r="T201" t="str">
            <v>Título profesional en las áreas de ciencias
sociales y humanas o economía,
administración, contaduría y afines y título de
posgrado a nivel de especialización o su
equivalencia</v>
          </cell>
          <cell r="U201" t="str">
            <v>TRABAJADORA SOCIAL 
Universidad Colegio Mayor de
Cundinamarca
Según diploma del 26 de junio de 2009
ESPECIALISTA EN EDUCACION Y
ORIENTACION FAMILIAR
Fundación Universitaria Unimonserrate
Según acta de grado del 12 de agosto
2016</v>
          </cell>
          <cell r="V201">
            <v>114</v>
          </cell>
          <cell r="W201">
            <v>32900000</v>
          </cell>
          <cell r="X201">
            <v>44942</v>
          </cell>
          <cell r="Y201">
            <v>7685</v>
          </cell>
          <cell r="Z201" t="str">
            <v>Gobierno Abierto</v>
          </cell>
          <cell r="AA201">
            <v>51</v>
          </cell>
          <cell r="AB201" t="str">
            <v>Propósito 5: Construir Bogotá - Región con gobierno abierto, transparente y ciudadanía consciente</v>
          </cell>
          <cell r="AC201" t="str">
            <v>O23011605510000007685</v>
          </cell>
          <cell r="BJ201" t="str">
            <v>1 1. Inversión</v>
          </cell>
          <cell r="BK201" t="str">
            <v>Modernización del modelo de gestión y tecnológico de las Organizaciones Comunales y de Propiedad Horizontal para el ejercicio de la democracia activa digital en el Siglo XXI. Bogotá.</v>
          </cell>
          <cell r="BL201" t="str">
            <v>Otros servicios profesionales, técnicos y empresariales n.c.p.</v>
          </cell>
          <cell r="BM201" t="str">
            <v>O232020200883990</v>
          </cell>
          <cell r="CD201">
            <v>219</v>
          </cell>
          <cell r="CE201">
            <v>44984</v>
          </cell>
          <cell r="CF201">
            <v>32900000</v>
          </cell>
          <cell r="CS201" t="str">
            <v>424 - Implementar una (1) estrategia para
fortalecer a las organizaciones comunales,
sociales, comunitarias, de propiedad horizontal
e instancias de participación promocionando la
inclusión y el liderazgo de nuevas ciudadanías</v>
          </cell>
          <cell r="CT201" t="str">
            <v>4 - Realizar 7173 Acciones de Fortalecimiento a
Organizaciones Comunales de Primer y
Segundo Grado y de Propiedad Horizontal en el
Distrito Capital</v>
          </cell>
          <cell r="CU201" t="str">
            <v>Prestar los servicios profesionales de forma temporal con autonomía técnica y
administrativa para realizar actividades transversales y acompañamiento en
territorio en el marco del proyecto de inversión 7685</v>
          </cell>
          <cell r="CV201">
            <v>44984</v>
          </cell>
          <cell r="CW201">
            <v>44985</v>
          </cell>
          <cell r="CX201">
            <v>2023</v>
          </cell>
          <cell r="CY201">
            <v>2</v>
          </cell>
          <cell r="CZ201">
            <v>28</v>
          </cell>
          <cell r="DB201">
            <v>7</v>
          </cell>
          <cell r="DD201">
            <v>2023</v>
          </cell>
          <cell r="DE201">
            <v>9</v>
          </cell>
          <cell r="DF201">
            <v>27</v>
          </cell>
          <cell r="DG201">
            <v>45196</v>
          </cell>
          <cell r="DH201">
            <v>210</v>
          </cell>
        </row>
        <row r="202">
          <cell r="D202">
            <v>200</v>
          </cell>
          <cell r="E202">
            <v>1032362468</v>
          </cell>
          <cell r="F202">
            <v>3</v>
          </cell>
          <cell r="G202" t="str">
            <v>HERBERT GUERRA HERNANDEZ</v>
          </cell>
          <cell r="H202" t="str">
            <v>CL 23C 69F 65 IN 5 AP 101</v>
          </cell>
          <cell r="I202">
            <v>8065118</v>
          </cell>
          <cell r="J202" t="str">
            <v>heghe2@gmail.com</v>
          </cell>
          <cell r="K202" t="str">
            <v>NO APLICA</v>
          </cell>
          <cell r="L202" t="str">
            <v>NO APLICA</v>
          </cell>
          <cell r="M202" t="str">
            <v>HOMBRE</v>
          </cell>
          <cell r="N202" t="str">
            <v>TRANSGENERO</v>
          </cell>
          <cell r="O202" t="str">
            <v>NO</v>
          </cell>
          <cell r="P202" t="str">
            <v>NO</v>
          </cell>
          <cell r="Q202">
            <v>31558</v>
          </cell>
          <cell r="R202">
            <v>36</v>
          </cell>
          <cell r="S202" t="str">
            <v>NACIONAL</v>
          </cell>
          <cell r="T202" t="str">
            <v>Título de formación técnica o aprobación
de cuatro (4) semestres de formación
profesional o aprobación del 40% del
pensum académico en economía,
administración, contaduría y afines o
ciencias sociales y humanas o su
equivalencia</v>
          </cell>
          <cell r="U202" t="str">
            <v>TECNICO PROFESIONAL EN COMERCIO EXTERIOR
Fundación para la Educación Superior
Según acta de grado del 07 de diciembre
de 2005</v>
          </cell>
          <cell r="V202">
            <v>168</v>
          </cell>
          <cell r="W202">
            <v>14420000</v>
          </cell>
          <cell r="X202">
            <v>44945</v>
          </cell>
          <cell r="Y202">
            <v>7687</v>
          </cell>
          <cell r="Z202" t="str">
            <v>Gobierno Abierto</v>
          </cell>
          <cell r="AA202">
            <v>51</v>
          </cell>
          <cell r="AB202" t="str">
            <v>Propósito 5: Construir Bogotá - Región con gobierno abierto, transparente y ciudadanía consciente</v>
          </cell>
          <cell r="AC202" t="str">
            <v>O23011605510000007687</v>
          </cell>
          <cell r="BJ202" t="str">
            <v>1 1. Inversión</v>
          </cell>
          <cell r="BK202" t="str">
            <v>Fortalecimiento a las organizaciones sociales y comunitarias para una participación ciudadana informada e incidente con enfoque diferencial en el Distrito Capital Bogotá</v>
          </cell>
          <cell r="BL202" t="str">
            <v>Otros servicios de la administración pública n.c.p.</v>
          </cell>
          <cell r="BM202" t="str">
            <v>O232020200991119</v>
          </cell>
          <cell r="CD202">
            <v>214</v>
          </cell>
          <cell r="CE202">
            <v>46810</v>
          </cell>
          <cell r="CF202">
            <v>14420000</v>
          </cell>
          <cell r="CS202" t="str">
            <v>Implementar una (1) estrategia para fortalecer a las organizaciones sociales, comunitarias, de propiedad horizontal y comunales, y las instancias de participación</v>
          </cell>
          <cell r="CT202" t="str">
            <v>Asesorar técnicamente a 985 organizaciones sociales y medios comunitarios y alternativos en el Distrito Capital</v>
          </cell>
          <cell r="CU202" t="str">
            <v>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v>
          </cell>
          <cell r="CV202">
            <v>44981</v>
          </cell>
          <cell r="CW202">
            <v>44984</v>
          </cell>
          <cell r="CX202">
            <v>2023</v>
          </cell>
          <cell r="CY202">
            <v>2</v>
          </cell>
          <cell r="CZ202">
            <v>27</v>
          </cell>
          <cell r="DB202">
            <v>5</v>
          </cell>
          <cell r="DD202">
            <v>2023</v>
          </cell>
          <cell r="DE202">
            <v>7</v>
          </cell>
          <cell r="DF202">
            <v>26</v>
          </cell>
          <cell r="DG202">
            <v>45133</v>
          </cell>
          <cell r="DH202">
            <v>150</v>
          </cell>
        </row>
        <row r="203">
          <cell r="D203">
            <v>201</v>
          </cell>
          <cell r="E203">
            <v>80040385</v>
          </cell>
          <cell r="F203">
            <v>2</v>
          </cell>
          <cell r="G203" t="str">
            <v>EDGARDO ANTONIO ARAQUE VASQUEZ</v>
          </cell>
          <cell r="H203" t="str">
            <v>KR 62 79 19 AP 502</v>
          </cell>
          <cell r="I203">
            <v>3114939717</v>
          </cell>
          <cell r="J203" t="str">
            <v>geodesia.sig@gmail.com</v>
          </cell>
          <cell r="K203" t="str">
            <v>NO APLICA</v>
          </cell>
          <cell r="L203" t="str">
            <v>NO APLICA</v>
          </cell>
          <cell r="M203" t="str">
            <v>NO DESEA RESPONDER</v>
          </cell>
          <cell r="N203" t="str">
            <v>NO DESEA RESPONDER</v>
          </cell>
          <cell r="O203" t="str">
            <v>NO</v>
          </cell>
          <cell r="P203" t="str">
            <v>NO</v>
          </cell>
          <cell r="Q203">
            <v>30591</v>
          </cell>
          <cell r="R203">
            <v>39</v>
          </cell>
          <cell r="S203" t="str">
            <v>NACIONAL</v>
          </cell>
          <cell r="T203" t="str">
            <v>Título profesional en ingeniera catastral, arquitectura,
urbanismo y afines con título de posgrado a nivel de
especialización o su equivalencia</v>
          </cell>
          <cell r="U203" t="str">
            <v>INGENIERO CATASTRAL Y GEODESTA
La Universidad Distrital Francisco José de Caldas
Según el diploma de grado con fecha de 15 de
diciembre de 2015.
ESPECIALISTA EN AVALÚOS
Universidad Distrital Francisco José de Caldas
Según el diploma de grado con fecha de 15 de
septiembre de 2017.</v>
          </cell>
          <cell r="V203">
            <v>338</v>
          </cell>
          <cell r="W203">
            <v>30000000</v>
          </cell>
          <cell r="X203">
            <v>44967</v>
          </cell>
          <cell r="Y203">
            <v>7687</v>
          </cell>
          <cell r="Z203" t="str">
            <v>Gobierno Abierto</v>
          </cell>
          <cell r="AA203">
            <v>51</v>
          </cell>
          <cell r="AB203" t="str">
            <v>Propósito 5: Construir Bogotá - Región con gobierno abierto, transparente y ciudadanía consciente</v>
          </cell>
          <cell r="AC203" t="str">
            <v>O23011605510000007687</v>
          </cell>
          <cell r="BJ203" t="str">
            <v>1 1. Inversión</v>
          </cell>
          <cell r="BK203" t="str">
            <v>Fortalecimiento a las organizaciones sociales y comunitarias para una participación ciudadana informada e incidente con enfoque diferencial en el Distrito Capital Bogotá</v>
          </cell>
          <cell r="BL203" t="str">
            <v>Otros servicios de la administración pública n.c.p.</v>
          </cell>
          <cell r="BM203" t="str">
            <v>O232020200883990</v>
          </cell>
          <cell r="CD203">
            <v>216</v>
          </cell>
          <cell r="CE203">
            <v>44984</v>
          </cell>
          <cell r="CF203">
            <v>30000000</v>
          </cell>
          <cell r="CS203" t="str">
            <v>Implementar el 100% del Observatorio de la Participación</v>
          </cell>
          <cell r="CT203" t="str">
            <v>Estructurar 100% la metodología para la recolección, análisis y producción de datos e intercambio y producción de conocimiento sobre participación ciudadana</v>
          </cell>
          <cell r="CU203" t="str">
            <v>Prestar los servicios profesionales de manera temporal, con autonomía técnica y
administrativa para la producción y visualización de información derivada de la
aplicación de herramientas de medición de la participación ciudadana en Bogotá.</v>
          </cell>
          <cell r="CV203">
            <v>44984</v>
          </cell>
          <cell r="CW203">
            <v>44985</v>
          </cell>
          <cell r="CX203">
            <v>2023</v>
          </cell>
          <cell r="CY203">
            <v>2</v>
          </cell>
          <cell r="CZ203">
            <v>28</v>
          </cell>
          <cell r="DB203">
            <v>5</v>
          </cell>
          <cell r="DD203">
            <v>2023</v>
          </cell>
          <cell r="DE203">
            <v>7</v>
          </cell>
          <cell r="DF203">
            <v>27</v>
          </cell>
          <cell r="DG203">
            <v>45134</v>
          </cell>
          <cell r="DH203">
            <v>150</v>
          </cell>
        </row>
        <row r="204">
          <cell r="D204">
            <v>202</v>
          </cell>
          <cell r="E204">
            <v>52366716</v>
          </cell>
          <cell r="F204">
            <v>5</v>
          </cell>
          <cell r="G204" t="str">
            <v>DIANA PILAR LUNA JIMENEZ</v>
          </cell>
          <cell r="H204" t="str">
            <v>calle 49 b 9 56 sur torre 14 apto 501</v>
          </cell>
          <cell r="I204">
            <v>3107550248</v>
          </cell>
          <cell r="J204" t="str">
            <v>luna.dianapilar@gmail.com</v>
          </cell>
          <cell r="K204" t="str">
            <v>NO APLICA</v>
          </cell>
          <cell r="L204" t="str">
            <v>NO APLICA</v>
          </cell>
          <cell r="M204" t="str">
            <v>MUJER</v>
          </cell>
          <cell r="N204" t="str">
            <v>FEMENINO</v>
          </cell>
          <cell r="O204" t="str">
            <v>NO</v>
          </cell>
          <cell r="P204" t="str">
            <v>NO</v>
          </cell>
          <cell r="Q204">
            <v>28087</v>
          </cell>
          <cell r="R204">
            <v>46</v>
          </cell>
          <cell r="S204" t="str">
            <v>NACIONAL</v>
          </cell>
          <cell r="T204" t="str">
            <v>Título de formación tecnológica o
aprobación de seis (6) semestres de
formación profesional o aprobación del
60% del pensum académico de
formación profesional en el área de las
Ciencias Sociales y Humanas o su
equivalencia</v>
          </cell>
          <cell r="U204" t="str">
            <v>PSICÓLOGO
Universidad Nacional abierta y a
Distancia- UNAD
Según diploma del 16 de diciembre de
2011</v>
          </cell>
          <cell r="V204">
            <v>151</v>
          </cell>
          <cell r="W204">
            <v>23764160</v>
          </cell>
          <cell r="X204">
            <v>44945</v>
          </cell>
          <cell r="Y204">
            <v>7729</v>
          </cell>
          <cell r="Z204" t="str">
            <v>Gobierno Abierto</v>
          </cell>
          <cell r="AA204">
            <v>51</v>
          </cell>
          <cell r="AB204" t="str">
            <v>Propósito 5: Construir Bogotá - Región con gobierno abierto, transparente y ciudadanía consciente</v>
          </cell>
          <cell r="AC204" t="str">
            <v>O23011605510000007729</v>
          </cell>
          <cell r="BJ204" t="str">
            <v>1 1. Inversión</v>
          </cell>
          <cell r="BK204" t="str">
            <v>Optimización de la participación ciudadana incidente para los asuntos públicos Bogotá</v>
          </cell>
          <cell r="BL204" t="str">
            <v>Otros servicios de la administración pública n.c.p.</v>
          </cell>
          <cell r="BM204" t="str">
            <v>O232020200991119</v>
          </cell>
          <cell r="CD204">
            <v>217</v>
          </cell>
          <cell r="CE204">
            <v>44984</v>
          </cell>
          <cell r="CF204">
            <v>23764160</v>
          </cell>
          <cell r="CS204" t="str">
            <v>424 - Implementar una (1) estrategia para
fortalecer a las organizaciones comunales,
sociales, comunitarias, de propiedad horizontal
e instancias de participación promocionando la
inclusión y el liderazgo de nuevas ciudadanías</v>
          </cell>
          <cell r="CT204" t="str">
            <v>2 - Desarrollar 550 acciones de fortalecimiento
a instancias formales y no formales del Distrito
Capital</v>
          </cell>
          <cell r="CU204"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04">
            <v>44984</v>
          </cell>
          <cell r="CW204">
            <v>44985</v>
          </cell>
          <cell r="CX204">
            <v>2023</v>
          </cell>
          <cell r="CY204">
            <v>2</v>
          </cell>
          <cell r="CZ204">
            <v>28</v>
          </cell>
          <cell r="DB204">
            <v>7</v>
          </cell>
          <cell r="DD204">
            <v>2023</v>
          </cell>
          <cell r="DE204">
            <v>9</v>
          </cell>
          <cell r="DF204">
            <v>27</v>
          </cell>
          <cell r="DG204">
            <v>45196</v>
          </cell>
          <cell r="DH204">
            <v>210</v>
          </cell>
        </row>
        <row r="205">
          <cell r="D205">
            <v>203</v>
          </cell>
          <cell r="E205">
            <v>80035309</v>
          </cell>
          <cell r="F205">
            <v>2</v>
          </cell>
          <cell r="G205" t="str">
            <v>RAFAEL DARIO URIBE ORTIZ</v>
          </cell>
          <cell r="H205" t="str">
            <v>CARRERA 54D N° 187-43</v>
          </cell>
          <cell r="I205">
            <v>3305000</v>
          </cell>
          <cell r="J205" t="str">
            <v>RAFAEL.DUO15@GMAIL.COM</v>
          </cell>
          <cell r="K205" t="str">
            <v>NO APLICA</v>
          </cell>
          <cell r="L205" t="str">
            <v>NO APLICA</v>
          </cell>
          <cell r="M205" t="str">
            <v>HOMBRE</v>
          </cell>
          <cell r="N205" t="str">
            <v>MASCULINO</v>
          </cell>
          <cell r="O205" t="str">
            <v>NO</v>
          </cell>
          <cell r="P205" t="str">
            <v>NO</v>
          </cell>
          <cell r="Q205">
            <v>30308</v>
          </cell>
          <cell r="R205">
            <v>40</v>
          </cell>
          <cell r="S205" t="str">
            <v>NACIONAL</v>
          </cell>
          <cell r="T205" t="str">
            <v>Título profesional en derecho o su
equivalencia</v>
          </cell>
          <cell r="U205" t="str">
            <v>ABOGADO
Universidad Libre
Según diploma del 06 de diciembre de
2019</v>
          </cell>
          <cell r="V205">
            <v>256</v>
          </cell>
          <cell r="W205">
            <v>29939000</v>
          </cell>
          <cell r="X205">
            <v>44951</v>
          </cell>
          <cell r="Y205">
            <v>7712</v>
          </cell>
          <cell r="Z205" t="str">
            <v>Gestión pública efectiva</v>
          </cell>
          <cell r="AA205">
            <v>56</v>
          </cell>
          <cell r="AB205" t="str">
            <v>Propósito 5: Construir Bogotá - Región con gobierno abierto, transparente y ciudadanía consciente</v>
          </cell>
          <cell r="AC205" t="str">
            <v>O23011605560000007712</v>
          </cell>
          <cell r="BJ205" t="str">
            <v>1 1. Inversión</v>
          </cell>
          <cell r="BK205" t="str">
            <v>Fortalecimiento Institucional de la Gestión Administrativa del Instituto Distrital de la Participación y Acción Comunal Bogotá</v>
          </cell>
          <cell r="BL205" t="str">
            <v>Otros servicios profesionales, técnicos y empresariales n.c.p.</v>
          </cell>
          <cell r="BM205" t="str">
            <v>O232020200883990</v>
          </cell>
          <cell r="CD205">
            <v>220</v>
          </cell>
          <cell r="CE205">
            <v>44984</v>
          </cell>
          <cell r="CF205">
            <v>29939000</v>
          </cell>
          <cell r="CS205" t="str">
            <v>526 - Implementar una (1) estrategia para fortalecer la capacidad operativa y de gestión administrativa del Sector Gobierno</v>
          </cell>
          <cell r="CT205" t="str">
            <v>1 - Fortalecer 100 % los procesos de la entidad administrativa y operativamente</v>
          </cell>
          <cell r="CU205" t="str">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v>
          </cell>
          <cell r="CV205">
            <v>44984</v>
          </cell>
          <cell r="CW205">
            <v>44985</v>
          </cell>
          <cell r="CX205">
            <v>2023</v>
          </cell>
          <cell r="CY205">
            <v>2</v>
          </cell>
          <cell r="CZ205">
            <v>28</v>
          </cell>
          <cell r="DB205">
            <v>7</v>
          </cell>
          <cell r="DD205">
            <v>2023</v>
          </cell>
          <cell r="DE205">
            <v>9</v>
          </cell>
          <cell r="DF205">
            <v>27</v>
          </cell>
          <cell r="DG205">
            <v>45196</v>
          </cell>
          <cell r="DH205">
            <v>210</v>
          </cell>
        </row>
        <row r="206">
          <cell r="D206">
            <v>204</v>
          </cell>
          <cell r="E206">
            <v>80130669</v>
          </cell>
          <cell r="F206">
            <v>5</v>
          </cell>
          <cell r="G206" t="str">
            <v>JACK EDWAR TOBON SANTOS</v>
          </cell>
          <cell r="H206" t="str">
            <v>CL 36SUR 2435</v>
          </cell>
          <cell r="I206">
            <v>3108557733</v>
          </cell>
          <cell r="J206" t="str">
            <v>eduardsantosantos@hotmail.com</v>
          </cell>
          <cell r="K206" t="str">
            <v>NO APLICA</v>
          </cell>
          <cell r="L206" t="str">
            <v>NO APLICA</v>
          </cell>
          <cell r="M206" t="str">
            <v>HOMBRE</v>
          </cell>
          <cell r="N206" t="str">
            <v>MASCULINO</v>
          </cell>
          <cell r="O206" t="str">
            <v>NO</v>
          </cell>
          <cell r="P206" t="str">
            <v>NO</v>
          </cell>
          <cell r="Q206">
            <v>29743</v>
          </cell>
          <cell r="R206">
            <v>41</v>
          </cell>
          <cell r="S206" t="str">
            <v>NACIONAL</v>
          </cell>
          <cell r="T206" t="str">
            <v>Título de formación tecnológica o aprobación de seis
(6) semestres de formación profesional o aprobación
del 60% del pensum académico de formación
profesional en el área de las Ciencias Sociales y
Humanas o su equivalencia</v>
          </cell>
          <cell r="U206" t="str">
            <v>BACHILLER ACADEMICO
Centro Educativo Distrital
"Nueva Constitución"
Según diploma del 27 de noviembre de 1999</v>
          </cell>
          <cell r="V206">
            <v>154</v>
          </cell>
          <cell r="W206">
            <v>23764160</v>
          </cell>
          <cell r="X206">
            <v>44945</v>
          </cell>
          <cell r="Y206">
            <v>7729</v>
          </cell>
          <cell r="Z206" t="str">
            <v>Gobierno Abierto</v>
          </cell>
          <cell r="AA206">
            <v>51</v>
          </cell>
          <cell r="AB206" t="str">
            <v>Propósito 5: Construir Bogotá - Región con gobierno abierto, transparente y ciudadanía consciente</v>
          </cell>
          <cell r="AC206" t="str">
            <v>O23011605510000007729</v>
          </cell>
          <cell r="BJ206" t="str">
            <v>1 1. Inversión</v>
          </cell>
          <cell r="BK206" t="str">
            <v>Optimización de la participación ciudadana incidente para los asuntos públicos Bogotá</v>
          </cell>
          <cell r="BL206" t="str">
            <v>Otros servicios de la administración pública n.c.p.</v>
          </cell>
          <cell r="BM206" t="str">
            <v>O232020200991119</v>
          </cell>
          <cell r="CD206">
            <v>212</v>
          </cell>
          <cell r="CE206">
            <v>44984</v>
          </cell>
          <cell r="CF206">
            <v>23764160</v>
          </cell>
          <cell r="CS206" t="str">
            <v>424 - Implementar una (1) estrategia para fortalecer a las organizaciones comunales, sociales, comunitarias, de propiedad horizontal e instancias de participación promocionando la inclusión y el liderazgo de nuevas ciudadanías</v>
          </cell>
          <cell r="CT206" t="str">
            <v>2 - Desarrollar 550 acciones de fortalecimiento a instancias formales y no formales del Distrito Capital</v>
          </cell>
          <cell r="CU206"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06">
            <v>44981</v>
          </cell>
          <cell r="CW206">
            <v>44984</v>
          </cell>
          <cell r="CX206">
            <v>2023</v>
          </cell>
          <cell r="CY206">
            <v>2</v>
          </cell>
          <cell r="CZ206">
            <v>27</v>
          </cell>
          <cell r="DB206">
            <v>7</v>
          </cell>
          <cell r="DD206">
            <v>2023</v>
          </cell>
          <cell r="DE206">
            <v>9</v>
          </cell>
          <cell r="DF206">
            <v>26</v>
          </cell>
          <cell r="DG206">
            <v>45195</v>
          </cell>
          <cell r="DH206">
            <v>210</v>
          </cell>
        </row>
        <row r="207">
          <cell r="D207">
            <v>205</v>
          </cell>
          <cell r="E207">
            <v>1014198954</v>
          </cell>
          <cell r="F207">
            <v>3</v>
          </cell>
          <cell r="G207" t="str">
            <v>JULIO CESAR MACIAS CABRERA</v>
          </cell>
          <cell r="H207" t="str">
            <v>calle 69 d # 105 h 36</v>
          </cell>
          <cell r="I207">
            <v>3204442174</v>
          </cell>
          <cell r="J207" t="str">
            <v>maciasrave@gmail.com</v>
          </cell>
          <cell r="K207" t="str">
            <v>NO APLICA</v>
          </cell>
          <cell r="L207" t="str">
            <v>NO APLICA</v>
          </cell>
          <cell r="M207" t="str">
            <v>HOMBRE</v>
          </cell>
          <cell r="N207" t="str">
            <v>MASCULINO</v>
          </cell>
          <cell r="O207" t="str">
            <v>NO</v>
          </cell>
          <cell r="P207" t="str">
            <v>NO</v>
          </cell>
          <cell r="Q207">
            <v>32569</v>
          </cell>
          <cell r="R207">
            <v>34</v>
          </cell>
          <cell r="S207" t="str">
            <v>NACIONAL</v>
          </cell>
          <cell r="T207" t="str">
            <v>Título de formación tecnológica o aprobación
de seis (06) semestres de formación
profesional o aprobación del 60% del pensum
académico de formación profesional en
ciencias sociales y humanas, bellas artes y
afines o su equivalencia</v>
          </cell>
          <cell r="U207" t="str">
            <v>TECNÓLOGO EN REALIZACIÓN
AUDIOVISUAL
Corporación Universitaria Minuto de Dios
Según diploma del 22 de abril de 2017</v>
          </cell>
          <cell r="V207">
            <v>199</v>
          </cell>
          <cell r="W207">
            <v>23947000</v>
          </cell>
          <cell r="X207">
            <v>44946</v>
          </cell>
          <cell r="Y207">
            <v>7796</v>
          </cell>
          <cell r="Z207" t="str">
            <v>Cultura ciudadana para la confianza, la convivencia y la participación desde la vida cotidiana</v>
          </cell>
          <cell r="AA207">
            <v>43</v>
          </cell>
          <cell r="AB207" t="str">
            <v>Propósito 3: Inspirar confianza y legitimidad para vivir sin miedo y ser epicentro de cultura ciudadana, paz y reconciliación</v>
          </cell>
          <cell r="AC207" t="str">
            <v>O23011603430000007796</v>
          </cell>
          <cell r="BJ207" t="str">
            <v>1 1. Inversión</v>
          </cell>
          <cell r="BK207" t="str">
            <v>Construcción de procesos para la convivencia y la participación ciudadana incidente en los asuntos públicos locales, distritales y regionales Bogotá</v>
          </cell>
          <cell r="BL207" t="str">
            <v>Otros servicios de la administración pública n.c.p.</v>
          </cell>
          <cell r="BM207" t="str">
            <v>O232020200991119</v>
          </cell>
          <cell r="CD207">
            <v>221</v>
          </cell>
          <cell r="CE207">
            <v>44984</v>
          </cell>
          <cell r="CF207">
            <v>23947000</v>
          </cell>
          <cell r="CS207" t="str">
            <v>329 - Implementar una (1) estrategia para promover expresiones y acciones diversas e innovadoras de participación ciudadana y social para aportar a sujetos y procesos activos en la sostenibilidad del nuevo contrato social</v>
          </cell>
          <cell r="CT207" t="str">
            <v>2 - Implementar 100% el Plan Estratégico de Comunicaciones</v>
          </cell>
          <cell r="CU207" t="str">
            <v>Prestar los servicios de apoyo a la gestión de manera temporal, con autonomía
técnica y administrativa, para realizar guion técnico, edición, manejo de cámara,
dron, planimetría, y producción de piezas audiovisuales que requiera la Oficina
Asesora de Comunicaciones del IDPAC</v>
          </cell>
          <cell r="CV207">
            <v>44984</v>
          </cell>
          <cell r="CW207">
            <v>44986</v>
          </cell>
          <cell r="CX207">
            <v>2023</v>
          </cell>
          <cell r="CY207">
            <v>3</v>
          </cell>
          <cell r="CZ207">
            <v>1</v>
          </cell>
          <cell r="DB207">
            <v>7</v>
          </cell>
          <cell r="DD207">
            <v>2023</v>
          </cell>
          <cell r="DE207">
            <v>10</v>
          </cell>
          <cell r="DF207">
            <v>0</v>
          </cell>
          <cell r="DG207">
            <v>45199</v>
          </cell>
          <cell r="DH207">
            <v>210</v>
          </cell>
        </row>
        <row r="208">
          <cell r="D208">
            <v>206</v>
          </cell>
          <cell r="E208">
            <v>1031150029</v>
          </cell>
          <cell r="F208">
            <v>1</v>
          </cell>
          <cell r="G208" t="str">
            <v>LUIS ALEJANDRO PASCUAS GOMEZ</v>
          </cell>
          <cell r="H208" t="str">
            <v>CRA 78A N 41F 22 SUR</v>
          </cell>
          <cell r="I208">
            <v>4935686</v>
          </cell>
          <cell r="J208" t="str">
            <v>gruffavida@gmail.com</v>
          </cell>
          <cell r="K208" t="str">
            <v>NO APLICA</v>
          </cell>
          <cell r="L208" t="str">
            <v>NO APLICA</v>
          </cell>
          <cell r="M208" t="str">
            <v>HOMBRE</v>
          </cell>
          <cell r="N208" t="str">
            <v>MASCULINO</v>
          </cell>
          <cell r="O208" t="str">
            <v>NO</v>
          </cell>
          <cell r="P208" t="str">
            <v>NO</v>
          </cell>
          <cell r="Q208">
            <v>34269</v>
          </cell>
          <cell r="R208">
            <v>29</v>
          </cell>
          <cell r="S208" t="str">
            <v>NACIONAL</v>
          </cell>
          <cell r="T208" t="str">
            <v>Título de formación tecnológica o aprobación de
seis (6) semestres de formación profesional o
aprobación del 60% del pensum académico de
formación profesional en el área de las Ciencias
de la Educación y/o Ciencias Sociales y
Humanas o su equivalencia</v>
          </cell>
          <cell r="U208" t="str">
            <v>Aprobación de 116 créditos de los 171
requeridos en el plan de estudio para
obtener el titulo de licenciado en Educación
Básica con Énfasis en Ciencias Sociales
Según certificado expedido por la Universidad
Pedagogica Nacional, del 10 de marzo de 2020</v>
          </cell>
          <cell r="V208">
            <v>152</v>
          </cell>
          <cell r="W208">
            <v>23764160</v>
          </cell>
          <cell r="X208">
            <v>44945</v>
          </cell>
          <cell r="Y208">
            <v>7729</v>
          </cell>
          <cell r="Z208" t="str">
            <v>Gobierno Abierto</v>
          </cell>
          <cell r="AA208">
            <v>51</v>
          </cell>
          <cell r="AB208" t="str">
            <v>Propósito 5: Construir Bogotá - Región con gobierno abierto, transparente y ciudadanía consciente</v>
          </cell>
          <cell r="AC208" t="str">
            <v>O23011605510000007729</v>
          </cell>
          <cell r="BJ208" t="str">
            <v>1 1. Inversión</v>
          </cell>
          <cell r="BK208" t="str">
            <v>Optimización de la participación ciudadana incidente para los asuntos públicos Bogotá</v>
          </cell>
          <cell r="BL208" t="str">
            <v>Otros servicios de la administración pública n.c.p.</v>
          </cell>
          <cell r="BM208" t="str">
            <v>O232020200991119</v>
          </cell>
          <cell r="CD208">
            <v>218</v>
          </cell>
          <cell r="CE208">
            <v>44984</v>
          </cell>
          <cell r="CF208">
            <v>23764160</v>
          </cell>
          <cell r="CS208" t="str">
            <v>424 - Implementar una (1) estrategia para fortalecer a las organizaciones comunales, sociales, comunitarias, de propiedad horizontal e instancias de participación promocionando la inclusión y el liderazgo de nuevas ciudadanías</v>
          </cell>
          <cell r="CT208" t="str">
            <v>2 - Desarrollar 550 acciones de fortalecimiento a instancias formales y no formales del Distrito Capital</v>
          </cell>
          <cell r="CU208"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08">
            <v>44984</v>
          </cell>
          <cell r="CW208">
            <v>44985</v>
          </cell>
          <cell r="CX208">
            <v>2023</v>
          </cell>
          <cell r="CY208">
            <v>2</v>
          </cell>
          <cell r="CZ208">
            <v>28</v>
          </cell>
          <cell r="DB208">
            <v>7</v>
          </cell>
          <cell r="DD208">
            <v>2023</v>
          </cell>
          <cell r="DE208">
            <v>9</v>
          </cell>
          <cell r="DF208">
            <v>27</v>
          </cell>
          <cell r="DG208">
            <v>45196</v>
          </cell>
          <cell r="DH208">
            <v>210</v>
          </cell>
        </row>
        <row r="209">
          <cell r="D209">
            <v>207</v>
          </cell>
          <cell r="E209">
            <v>1030565218</v>
          </cell>
          <cell r="F209">
            <v>3</v>
          </cell>
          <cell r="G209" t="str">
            <v>JULY KATHERINE RINCON CASTELLANOS</v>
          </cell>
          <cell r="H209" t="str">
            <v>CR 67 65 22 AP 343 TO 11 CONJ CAMINOS DE SAN JORGE</v>
          </cell>
          <cell r="I209">
            <v>3005201378</v>
          </cell>
          <cell r="J209" t="str">
            <v>jukthy@gmail.com</v>
          </cell>
          <cell r="K209" t="str">
            <v>NO APLICA</v>
          </cell>
          <cell r="L209" t="str">
            <v>NO APLICA</v>
          </cell>
          <cell r="M209" t="str">
            <v>MUJER</v>
          </cell>
          <cell r="N209" t="str">
            <v>FEMENINO</v>
          </cell>
          <cell r="O209" t="str">
            <v>NO</v>
          </cell>
          <cell r="P209" t="str">
            <v>NO</v>
          </cell>
          <cell r="Q209">
            <v>32849</v>
          </cell>
          <cell r="R209">
            <v>33</v>
          </cell>
          <cell r="S209" t="str">
            <v>NACIONAL</v>
          </cell>
          <cell r="T209" t="str">
            <v>Título profesional en ciencias de la
educación y/o afines con título de
posgrado a nivel de especialización
o su equivalencia</v>
          </cell>
          <cell r="U209" t="str">
            <v>LICENCIADA EN EDUCACIÓN
CON ÉNFASIS EN EDUCACIÓN
ESPECIAL
Universidad Pedagógica Nacional
Según diploma del 09 de agosto de
2012</v>
          </cell>
          <cell r="V209">
            <v>62</v>
          </cell>
          <cell r="W209">
            <v>50000000</v>
          </cell>
          <cell r="X209">
            <v>44939</v>
          </cell>
          <cell r="Y209">
            <v>7688</v>
          </cell>
          <cell r="Z209" t="str">
            <v>Gobierno Abierto</v>
          </cell>
          <cell r="AA209">
            <v>51</v>
          </cell>
          <cell r="AB209" t="str">
            <v>Propósito 5: Construir Bogotá - Región con gobierno abierto, transparente y ciudadanía consciente</v>
          </cell>
          <cell r="AC209" t="str">
            <v>O23011605510000007688</v>
          </cell>
          <cell r="BJ209" t="str">
            <v>1 1. Inversión</v>
          </cell>
          <cell r="BK209" t="str">
            <v>Fortalecimiento de las capacidades democráticas de la ciudadanía para la participación incidente y la gobernanza, con enfoque de innovación social, en Bogotá.</v>
          </cell>
          <cell r="BL209" t="str">
            <v>Servicios de educación para la formación y el trabajo</v>
          </cell>
          <cell r="BM209" t="str">
            <v>O232020200992913</v>
          </cell>
          <cell r="CD209">
            <v>230</v>
          </cell>
          <cell r="CE209">
            <v>44985</v>
          </cell>
          <cell r="CF209">
            <v>50000000</v>
          </cell>
          <cell r="CS209" t="str">
            <v>422 - Implementar la Escuela de Formación
Ciudadana Distrital</v>
          </cell>
          <cell r="CT209" t="str">
            <v>1 - Formar 100.000 ciudadanos en la modalidad
presencial y virtual para el fortalecimiento
capacidades democráticas en la ciudadanía</v>
          </cell>
          <cell r="CU209" t="str">
            <v>Prestar los servicios profesionales de manera temporal y con autonomía técnica y
administrativa, para adecuar e implementar, con énfasis en la comunicación,
lenguajes y herramientas para la accesibilidad, los procesos de formación de la
Escuela de Participación</v>
          </cell>
          <cell r="CV209">
            <v>44984</v>
          </cell>
          <cell r="CW209">
            <v>44986</v>
          </cell>
          <cell r="CX209">
            <v>2023</v>
          </cell>
          <cell r="CY209">
            <v>3</v>
          </cell>
          <cell r="CZ209">
            <v>1</v>
          </cell>
          <cell r="DB209">
            <v>10</v>
          </cell>
          <cell r="DD209">
            <v>2023</v>
          </cell>
          <cell r="DE209">
            <v>13</v>
          </cell>
          <cell r="DF209">
            <v>0</v>
          </cell>
          <cell r="DG209">
            <v>45290</v>
          </cell>
          <cell r="DH209">
            <v>300</v>
          </cell>
        </row>
        <row r="210">
          <cell r="D210">
            <v>208</v>
          </cell>
          <cell r="E210">
            <v>52235092</v>
          </cell>
          <cell r="F210">
            <v>6</v>
          </cell>
          <cell r="G210" t="str">
            <v>CLARA MARCELA PULIDO HERNANDEZ</v>
          </cell>
          <cell r="H210" t="str">
            <v>AK 58 169A-25 T1 A1504</v>
          </cell>
          <cell r="I210">
            <v>3920133</v>
          </cell>
          <cell r="J210" t="str">
            <v>klarapulh@gmail.com</v>
          </cell>
          <cell r="K210" t="str">
            <v>NO APLICA</v>
          </cell>
          <cell r="L210" t="str">
            <v>NO APLICA</v>
          </cell>
          <cell r="M210" t="str">
            <v>MUJER</v>
          </cell>
          <cell r="N210" t="str">
            <v>FEMENINO</v>
          </cell>
          <cell r="O210" t="str">
            <v>NO</v>
          </cell>
          <cell r="P210" t="str">
            <v>NO</v>
          </cell>
          <cell r="Q210">
            <v>28862</v>
          </cell>
          <cell r="R210">
            <v>44</v>
          </cell>
          <cell r="S210" t="str">
            <v>NACIONAL</v>
          </cell>
          <cell r="T210" t="str">
            <v>Título profesional en ingeniería
ambiental, ingeniería agrónoma,
licenciatura en educación ambiental y
Afines y/o su equivalencia</v>
          </cell>
          <cell r="U210" t="str">
            <v>INGENIERA AMBIENTAL
Universidad ECCI
Según diploma del 07 de noviembre
de 2014</v>
          </cell>
          <cell r="V210">
            <v>214</v>
          </cell>
          <cell r="W210">
            <v>12360000</v>
          </cell>
          <cell r="X210">
            <v>44946</v>
          </cell>
          <cell r="Y210">
            <v>7796</v>
          </cell>
          <cell r="Z210" t="str">
            <v>Cultura ciudadana para la confianza, la convivencia y la participación desde la vida cotidiana</v>
          </cell>
          <cell r="AA210">
            <v>43</v>
          </cell>
          <cell r="AB210" t="str">
            <v>Propósito 3: Inspirar confianza y legitimidad para vivir sin miedo y ser epicentro de cultura ciudadana, paz y reconciliación</v>
          </cell>
          <cell r="AC210" t="str">
            <v>O23011603430000007796</v>
          </cell>
          <cell r="BJ210" t="str">
            <v>1 1. Inversión</v>
          </cell>
          <cell r="BK210" t="str">
            <v>Construcción de procesos para la convivencia y la participación ciudadana incidente en los asuntos públicos locales, distritales y regionales Bogotá</v>
          </cell>
          <cell r="BL210" t="str">
            <v>Otros servicios de la administración pública n.c.p.</v>
          </cell>
          <cell r="BM210" t="str">
            <v>O232020200991119</v>
          </cell>
          <cell r="CD210">
            <v>227</v>
          </cell>
          <cell r="CE210">
            <v>44985</v>
          </cell>
          <cell r="CF210">
            <v>12360000</v>
          </cell>
          <cell r="CS210" t="str">
            <v>329 - Implementar una (1) estrategia
para promover expresiones y acciones
diversas e innovadoras de participación
ciudadana y social para aportar a sujetos
y procesos activos en la sostenibilidad
del nuevo contrato social</v>
          </cell>
          <cell r="CT210" t="str">
            <v>3 - Realizar 290 obras con saldo
pedagógico para el cuidado de
incidencia ciudadana.</v>
          </cell>
          <cell r="CU210" t="str">
            <v>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v>
          </cell>
          <cell r="CV210">
            <v>44984</v>
          </cell>
          <cell r="CW210">
            <v>44986</v>
          </cell>
          <cell r="CX210">
            <v>2023</v>
          </cell>
          <cell r="CY210">
            <v>3</v>
          </cell>
          <cell r="CZ210">
            <v>1</v>
          </cell>
          <cell r="DB210">
            <v>3</v>
          </cell>
          <cell r="DD210">
            <v>2023</v>
          </cell>
          <cell r="DE210">
            <v>6</v>
          </cell>
          <cell r="DF210">
            <v>0</v>
          </cell>
          <cell r="DG210">
            <v>45076</v>
          </cell>
          <cell r="DH210">
            <v>90</v>
          </cell>
        </row>
        <row r="211">
          <cell r="D211">
            <v>209</v>
          </cell>
          <cell r="E211">
            <v>1192769907</v>
          </cell>
          <cell r="F211">
            <v>4</v>
          </cell>
          <cell r="G211" t="str">
            <v>DANIELA VANESSA GARZON MORENO</v>
          </cell>
          <cell r="H211" t="str">
            <v>KR 29 B 11 A 03 SUR</v>
          </cell>
          <cell r="I211">
            <v>8050887</v>
          </cell>
          <cell r="J211" t="str">
            <v>daniela.garzon@fuac.edu.co</v>
          </cell>
          <cell r="K211" t="str">
            <v xml:space="preserve"> NO APLICA</v>
          </cell>
          <cell r="L211" t="str">
            <v xml:space="preserve"> NO APLICA</v>
          </cell>
          <cell r="M211" t="str">
            <v>MUJER</v>
          </cell>
          <cell r="N211" t="str">
            <v>FEMENINO</v>
          </cell>
          <cell r="O211" t="str">
            <v>NO</v>
          </cell>
          <cell r="P211" t="str">
            <v>NO</v>
          </cell>
          <cell r="Q211">
            <v>36602</v>
          </cell>
          <cell r="R211">
            <v>23</v>
          </cell>
          <cell r="S211" t="str">
            <v>NACIONAL</v>
          </cell>
          <cell r="T211" t="str">
            <v>Título de formación tecnológica o
aprobación de seis (6) semestres de
formación profesional o aprobación del 60%
del pensum académico de formación
profesional en el área de las Ciencias
Sociales y Humanas o su equivalencia</v>
          </cell>
          <cell r="U211" t="str">
            <v>ABOGADA
Universidad Autónoma de Colombia
Según diplima del 16 de diciembre de 2022</v>
          </cell>
          <cell r="V211">
            <v>150</v>
          </cell>
          <cell r="W211">
            <v>23764160</v>
          </cell>
          <cell r="X211">
            <v>44945</v>
          </cell>
          <cell r="Y211">
            <v>7729</v>
          </cell>
          <cell r="Z211" t="str">
            <v>Gobierno Abierto</v>
          </cell>
          <cell r="AA211">
            <v>51</v>
          </cell>
          <cell r="AB211" t="str">
            <v>Propósito 5: Construir Bogotá - Región con gobierno abierto, transparente y ciudadanía consciente</v>
          </cell>
          <cell r="AC211" t="str">
            <v>O23011605510000007729</v>
          </cell>
          <cell r="BJ211" t="str">
            <v>1 1. Inversión</v>
          </cell>
          <cell r="BK211" t="str">
            <v>Optimización de la participación ciudadana incidente para los asuntos públicos Bogotá</v>
          </cell>
          <cell r="BL211" t="str">
            <v>Otros servicios de la administración pública n.c.p.</v>
          </cell>
          <cell r="BM211" t="str">
            <v>O232020200991119</v>
          </cell>
          <cell r="CD211">
            <v>233</v>
          </cell>
          <cell r="CE211">
            <v>44985</v>
          </cell>
          <cell r="CF211">
            <v>23764160</v>
          </cell>
          <cell r="CS211" t="str">
            <v>424 - Implementar una (1) estrategia para
fortalecer a las organizaciones comunales,
sociales, comunitarias, de propiedad horizontal
e instancias de participación promocionando la
inclusión y el liderazgo de nuevas ciudadanías</v>
          </cell>
          <cell r="CT211" t="str">
            <v>2 - Desarrollar 550 acciones de fortalecimiento
a instancias formales y no formales del Distrito
Capital</v>
          </cell>
          <cell r="CU211"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11">
            <v>44985</v>
          </cell>
          <cell r="CW211">
            <v>44987</v>
          </cell>
          <cell r="CX211">
            <v>2023</v>
          </cell>
          <cell r="CY211">
            <v>3</v>
          </cell>
          <cell r="CZ211">
            <v>2</v>
          </cell>
          <cell r="DB211">
            <v>7</v>
          </cell>
          <cell r="DD211">
            <v>2023</v>
          </cell>
          <cell r="DE211">
            <v>10</v>
          </cell>
          <cell r="DF211">
            <v>1</v>
          </cell>
          <cell r="DG211">
            <v>45200</v>
          </cell>
          <cell r="DH211">
            <v>210</v>
          </cell>
        </row>
        <row r="212">
          <cell r="D212">
            <v>210</v>
          </cell>
          <cell r="E212">
            <v>80725196</v>
          </cell>
          <cell r="F212">
            <v>8</v>
          </cell>
          <cell r="G212" t="str">
            <v>YEISON YOSET TOVAR BARBOSA</v>
          </cell>
          <cell r="H212" t="str">
            <v>Carrera 81I 73F 20 Sur</v>
          </cell>
          <cell r="I212">
            <v>3506424630</v>
          </cell>
          <cell r="J212" t="str">
            <v>tovar.yoset82@gmail.com</v>
          </cell>
          <cell r="K212" t="str">
            <v xml:space="preserve"> NO APLICA</v>
          </cell>
          <cell r="L212" t="str">
            <v xml:space="preserve"> NO APLICA</v>
          </cell>
          <cell r="M212" t="str">
            <v>HOMBRE</v>
          </cell>
          <cell r="N212" t="str">
            <v>MASCULINO</v>
          </cell>
          <cell r="O212" t="str">
            <v>NO</v>
          </cell>
          <cell r="P212" t="str">
            <v>NO</v>
          </cell>
          <cell r="Q212">
            <v>30128</v>
          </cell>
          <cell r="R212">
            <v>40</v>
          </cell>
          <cell r="S212" t="str">
            <v>NACIONAL</v>
          </cell>
          <cell r="T212" t="str">
            <v>Título profesional en ciencias de la
información, bibliotecología,
documentación o archivística y/o afines o
su equivalencia</v>
          </cell>
          <cell r="U212" t="str">
            <v>PROFESIONAL EN CIENCIAS DE LA
INFORMACIÓN: BIBLIOTECOLOGÍA,
DOCUMENTACIÓN Y ARCHIVISTICA
Fundación Universitaria para el Desarrollo
Humano -UNINPAHU
Segun diploma del 24 de Septiembre de
2021</v>
          </cell>
          <cell r="V212">
            <v>77</v>
          </cell>
          <cell r="W212">
            <v>24500000</v>
          </cell>
          <cell r="X212">
            <v>44939</v>
          </cell>
          <cell r="Y212">
            <v>7685</v>
          </cell>
          <cell r="Z212" t="str">
            <v>Gobierno Abierto</v>
          </cell>
          <cell r="AA212">
            <v>51</v>
          </cell>
          <cell r="AB212" t="str">
            <v>Propósito 5: Construir Bogotá - Región con gobierno abierto, transparente y ciudadanía consciente</v>
          </cell>
          <cell r="AC212" t="str">
            <v>O23011605510000007685</v>
          </cell>
          <cell r="BJ212" t="str">
            <v>1 1. Inversión</v>
          </cell>
          <cell r="BK212" t="str">
            <v>Modernización del modelo de gestión y tecnológico de las Organizaciones Comunales y de Propiedad Horizontal para el ejercicio de la democracia activa digital en el Siglo XXI. Bogotá.</v>
          </cell>
          <cell r="BL212" t="str">
            <v>Otros servicios profesionales, técnicos y empresariales n.c.p.</v>
          </cell>
          <cell r="BM212" t="str">
            <v>O232020200883990</v>
          </cell>
          <cell r="CD212">
            <v>243</v>
          </cell>
          <cell r="CE212">
            <v>44987</v>
          </cell>
          <cell r="CF212">
            <v>24500000</v>
          </cell>
          <cell r="CS212" t="str">
            <v>424 - Implementar una (1) estrategia para fortalecer a las organizaciones comunales, sociales, comunitarias, de propiedad horizontal e instancias de participación promocionando la inclusión y el liderazgo de nuevas ciudadanías</v>
          </cell>
          <cell r="CT212" t="str">
            <v>4 - Realizar 7173 Acciones de Fortalecimiento a Organizaciones Comunales de Primer y Segundo Grado y de Propiedad Horizontal en el Distrito Capital</v>
          </cell>
          <cell r="CU212" t="str">
            <v>Prestar los servicios profesionales de forma temporal con autonomía técnica y
administrativa para realizar actividades de gestión documental para la Subdirección
de Asuntos Comunales</v>
          </cell>
          <cell r="CV212">
            <v>44986</v>
          </cell>
          <cell r="CW212">
            <v>44987</v>
          </cell>
          <cell r="CX212">
            <v>2023</v>
          </cell>
          <cell r="CY212">
            <v>3</v>
          </cell>
          <cell r="CZ212">
            <v>2</v>
          </cell>
          <cell r="DB212">
            <v>7</v>
          </cell>
          <cell r="DD212">
            <v>2023</v>
          </cell>
          <cell r="DE212">
            <v>10</v>
          </cell>
          <cell r="DF212">
            <v>1</v>
          </cell>
          <cell r="DG212">
            <v>45200</v>
          </cell>
          <cell r="DH212">
            <v>210</v>
          </cell>
        </row>
        <row r="213">
          <cell r="D213">
            <v>211</v>
          </cell>
          <cell r="E213">
            <v>79994162</v>
          </cell>
          <cell r="F213">
            <v>7</v>
          </cell>
          <cell r="G213" t="str">
            <v>JUAN CARLOS RAMOS BUITRAGO</v>
          </cell>
          <cell r="H213" t="str">
            <v>Carrera 81g 73d 26 sur</v>
          </cell>
          <cell r="I213">
            <v>7760831</v>
          </cell>
          <cell r="J213" t="str">
            <v>juank.ud@hotmail.com</v>
          </cell>
          <cell r="K213" t="str">
            <v>NO APLICA</v>
          </cell>
          <cell r="L213" t="str">
            <v>NO APLICA</v>
          </cell>
          <cell r="M213" t="str">
            <v>HOMBRE</v>
          </cell>
          <cell r="N213" t="str">
            <v>MASCULINO</v>
          </cell>
          <cell r="O213" t="str">
            <v>NO</v>
          </cell>
          <cell r="P213" t="str">
            <v>FISICA</v>
          </cell>
          <cell r="Q213">
            <v>29304</v>
          </cell>
          <cell r="R213">
            <v>43</v>
          </cell>
          <cell r="S213" t="str">
            <v>NACIONAL</v>
          </cell>
          <cell r="T213" t="str">
            <v>Título de formación tecnológica o
aprobación de seis (6) semestres de
formación profesional o aprobación del
60% del pensum académico de formación
profesional en ciencias de la educación y/o
ciencias sociales y humanas o su
equivalencia</v>
          </cell>
          <cell r="U213" t="str">
            <v>BACHILLER ACADÉMICO
Colegio Fernando Mazuera Villegas
Ceremonia 27 de noviembre de 1996
Según acta de grado del 05 de septiembre
de 2016</v>
          </cell>
          <cell r="V213">
            <v>207</v>
          </cell>
          <cell r="W213">
            <v>15450000</v>
          </cell>
          <cell r="X213">
            <v>44946</v>
          </cell>
          <cell r="Y213">
            <v>7687</v>
          </cell>
          <cell r="Z213" t="str">
            <v>Gobierno Abierto</v>
          </cell>
          <cell r="AA213">
            <v>51</v>
          </cell>
          <cell r="AB213" t="str">
            <v>Propósito 5: Construir Bogotá - Región con gobierno abierto, transparente y ciudadanía consciente</v>
          </cell>
          <cell r="AC213" t="str">
            <v>O23011605510000007687</v>
          </cell>
          <cell r="BJ213" t="str">
            <v>1 1. Inversión</v>
          </cell>
          <cell r="BK213" t="str">
            <v>Fortalecimiento a las organizaciones sociales y comunitarias para una participación ciudadana informada e incidente con enfoque diferencial en el Distrito Capital Bogotá</v>
          </cell>
          <cell r="BL213" t="str">
            <v>Otros servicios de la administración pública n.c.p.</v>
          </cell>
          <cell r="BM213" t="str">
            <v>O232020200991119</v>
          </cell>
          <cell r="CD213">
            <v>235</v>
          </cell>
          <cell r="CE213">
            <v>44985</v>
          </cell>
          <cell r="CF213">
            <v>15450000</v>
          </cell>
          <cell r="CS213" t="str">
            <v>Implementar una (1) estrategia para fortalecer
a las organizaciones sociales, comunitarias, de
propiedad horizontal y comunales, y las
instancias de participación</v>
          </cell>
          <cell r="CT213" t="str">
            <v>Asesorar técnicamente a 985 organizaciones
sociales y medios comunitarios y alternativos
en el Distrito Capital</v>
          </cell>
          <cell r="CU213"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v>
          </cell>
          <cell r="CV213">
            <v>44985</v>
          </cell>
          <cell r="CW213">
            <v>44986</v>
          </cell>
          <cell r="CX213">
            <v>2023</v>
          </cell>
          <cell r="CY213">
            <v>3</v>
          </cell>
          <cell r="CZ213">
            <v>1</v>
          </cell>
          <cell r="DB213">
            <v>5</v>
          </cell>
          <cell r="DD213">
            <v>2023</v>
          </cell>
          <cell r="DE213">
            <v>8</v>
          </cell>
          <cell r="DF213">
            <v>0</v>
          </cell>
          <cell r="DG213">
            <v>45137</v>
          </cell>
          <cell r="DH213">
            <v>150</v>
          </cell>
        </row>
        <row r="214">
          <cell r="D214">
            <v>212</v>
          </cell>
          <cell r="E214">
            <v>1018479056</v>
          </cell>
          <cell r="F214">
            <v>5</v>
          </cell>
          <cell r="G214" t="str">
            <v>LAURA ALEJANDRA SERNA GALEANO</v>
          </cell>
          <cell r="H214" t="str">
            <v>KR 64B 55A 60 SUR</v>
          </cell>
          <cell r="I214">
            <v>6260591</v>
          </cell>
          <cell r="J214" t="str">
            <v>lauraospinagaleano@gmail.com</v>
          </cell>
          <cell r="K214" t="str">
            <v>NO APLICA</v>
          </cell>
          <cell r="L214" t="str">
            <v>NO APLICA</v>
          </cell>
          <cell r="M214" t="str">
            <v>MUJER</v>
          </cell>
          <cell r="N214" t="str">
            <v>FEMENINO</v>
          </cell>
          <cell r="O214" t="str">
            <v>NO</v>
          </cell>
          <cell r="P214" t="str">
            <v>NO</v>
          </cell>
          <cell r="Q214">
            <v>34957</v>
          </cell>
          <cell r="R214">
            <v>27</v>
          </cell>
          <cell r="S214" t="str">
            <v>NACIONAL</v>
          </cell>
          <cell r="T214" t="str">
            <v>Título profesional en ciencias
sociales y humanas con título de
posgrado a nivel de
especialización o su equivalencia</v>
          </cell>
          <cell r="U214" t="str">
            <v>COMUNICADORA SOCIAL
Fundación Universitaria para el
Desarrollo Humano
UNINPAHU
Diploma con fecha del 20 de
Septiembre de 2019
ESPECIALISTA EN GERENCIA
SOCIAL
Uniminuto
Según diploma del 20 de
Septiembre de 2022</v>
          </cell>
          <cell r="V214">
            <v>228</v>
          </cell>
          <cell r="W214">
            <v>61160000</v>
          </cell>
          <cell r="X214">
            <v>44949</v>
          </cell>
          <cell r="Y214">
            <v>7687</v>
          </cell>
          <cell r="Z214" t="str">
            <v>Gobierno Abierto</v>
          </cell>
          <cell r="AA214">
            <v>51</v>
          </cell>
          <cell r="AB214" t="str">
            <v>Propósito 5: Construir Bogotá - Región con gobierno abierto, transparente y ciudadanía consciente</v>
          </cell>
          <cell r="AC214" t="str">
            <v>O23011605510000007687</v>
          </cell>
          <cell r="BJ214" t="str">
            <v>1 1. Inversión</v>
          </cell>
          <cell r="BK214" t="str">
            <v>Fortalecimiento a las organizaciones sociales y comunitarias para una participación ciudadana informada e incidente con enfoque diferencial en el Distrito Capital Bogotá</v>
          </cell>
          <cell r="BL214" t="str">
            <v>Otros servicios profesionales, técnicos y empresariales n.c.p.</v>
          </cell>
          <cell r="BM214" t="str">
            <v>O232020200883990</v>
          </cell>
          <cell r="CD214">
            <v>228</v>
          </cell>
          <cell r="CE214">
            <v>44985</v>
          </cell>
          <cell r="CF214">
            <v>55600000</v>
          </cell>
          <cell r="CS214" t="str">
            <v>Implementar una (1) estrategia para fortalecer a las organizaciones sociales, comunitarias, de propiedad horizontal y comunales, y las instancias de participación</v>
          </cell>
          <cell r="CT214" t="str">
            <v>Asesorar técnicamente a 985 organizaciones sociales y medios comunitarios y alternativos en el Distrito Capital</v>
          </cell>
          <cell r="CU214" t="str">
            <v>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v>
          </cell>
          <cell r="CV214">
            <v>44984</v>
          </cell>
          <cell r="CW214">
            <v>44986</v>
          </cell>
          <cell r="CX214">
            <v>2023</v>
          </cell>
          <cell r="CY214">
            <v>3</v>
          </cell>
          <cell r="CZ214">
            <v>1</v>
          </cell>
          <cell r="DB214">
            <v>10</v>
          </cell>
          <cell r="DD214">
            <v>2023</v>
          </cell>
          <cell r="DE214">
            <v>13</v>
          </cell>
          <cell r="DF214">
            <v>0</v>
          </cell>
          <cell r="DG214">
            <v>45290</v>
          </cell>
          <cell r="DH214">
            <v>300</v>
          </cell>
        </row>
        <row r="215">
          <cell r="D215">
            <v>213</v>
          </cell>
          <cell r="E215">
            <v>79865431</v>
          </cell>
          <cell r="F215">
            <v>0</v>
          </cell>
          <cell r="G215" t="str">
            <v>PAULO CESAR GUILLEN ROJAS</v>
          </cell>
          <cell r="H215" t="str">
            <v>CL 87 #103D31 CS 173</v>
          </cell>
          <cell r="I215">
            <v>3584535</v>
          </cell>
          <cell r="J215" t="str">
            <v>pcguillen@gmail.com</v>
          </cell>
          <cell r="K215" t="str">
            <v>NO APLICA</v>
          </cell>
          <cell r="L215" t="str">
            <v>NO APLICA</v>
          </cell>
          <cell r="M215" t="str">
            <v>HOMBRE</v>
          </cell>
          <cell r="N215" t="str">
            <v>MASCULINO</v>
          </cell>
          <cell r="O215" t="str">
            <v>NO</v>
          </cell>
          <cell r="P215" t="str">
            <v>NO</v>
          </cell>
          <cell r="Q215">
            <v>28307</v>
          </cell>
          <cell r="R215">
            <v>45</v>
          </cell>
          <cell r="S215" t="str">
            <v>NACIONAL</v>
          </cell>
          <cell r="T215" t="str">
            <v>Título profesional en ingeniería de sistemas,
tecnológica y afines con Título de Posgrado a
nivel de Especialización o su equivalencia</v>
          </cell>
          <cell r="U215" t="str">
            <v>INGENIERO DE SISTEMAS
Universidad Nacional de Colombia
Según acta de grado del 22 de marzo de 2002</v>
          </cell>
          <cell r="V215">
            <v>221</v>
          </cell>
          <cell r="W215">
            <v>38500000</v>
          </cell>
          <cell r="X215">
            <v>44946</v>
          </cell>
          <cell r="Y215">
            <v>7714</v>
          </cell>
          <cell r="Z215" t="str">
            <v>Gestión pública efectiva</v>
          </cell>
          <cell r="AA215">
            <v>56</v>
          </cell>
          <cell r="AB215" t="str">
            <v>Propósito 5: Construir Bogotá - Región con gobierno abierto, transparente y ciudadanía consciente</v>
          </cell>
          <cell r="AC215" t="str">
            <v>O23011605560000007714</v>
          </cell>
          <cell r="BJ215" t="str">
            <v>1 1. Inversión</v>
          </cell>
          <cell r="BK215" t="str">
            <v>Fortalecimiento de la capacidad tecnológica y administrativa del Instituto Distrital de la Participación y Acción Comunal - IDPAC. Bogotá</v>
          </cell>
          <cell r="BL215" t="str">
            <v>Otros servicios profesionales, técnicos y empresariales n.c.p.</v>
          </cell>
          <cell r="BM215" t="str">
            <v>O232020200883990</v>
          </cell>
          <cell r="CD215">
            <v>231</v>
          </cell>
          <cell r="CE215">
            <v>44985</v>
          </cell>
          <cell r="CF215">
            <v>38500000</v>
          </cell>
          <cell r="CS215" t="str">
            <v>527 - Implementar una (1) estrategia para fortalecer y modernizar la capacidad tecnológica del Sector Gobierno</v>
          </cell>
          <cell r="CT215" t="str">
            <v>3 - Adquirir 100% los servicios e infraestructura TI de la entidad</v>
          </cell>
          <cell r="CU215" t="str">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v>
          </cell>
          <cell r="CV215">
            <v>44984</v>
          </cell>
          <cell r="CW215">
            <v>44986</v>
          </cell>
          <cell r="CX215">
            <v>2023</v>
          </cell>
          <cell r="CY215">
            <v>3</v>
          </cell>
          <cell r="CZ215">
            <v>1</v>
          </cell>
          <cell r="DB215">
            <v>7</v>
          </cell>
          <cell r="DD215">
            <v>2023</v>
          </cell>
          <cell r="DE215">
            <v>10</v>
          </cell>
          <cell r="DF215">
            <v>0</v>
          </cell>
          <cell r="DG215">
            <v>45199</v>
          </cell>
          <cell r="DH215">
            <v>210</v>
          </cell>
        </row>
        <row r="216">
          <cell r="D216">
            <v>214</v>
          </cell>
          <cell r="E216">
            <v>1090375538</v>
          </cell>
          <cell r="F216">
            <v>8</v>
          </cell>
          <cell r="G216" t="str">
            <v>JUAN CAMILO MANTILLA CHAUSTRE</v>
          </cell>
          <cell r="H216" t="str">
            <v>CL 141 9 85</v>
          </cell>
          <cell r="I216">
            <v>3005587971</v>
          </cell>
          <cell r="J216" t="str">
            <v>camilo_mantilla@hotmail.com</v>
          </cell>
          <cell r="K216" t="str">
            <v>No Aplica</v>
          </cell>
          <cell r="L216" t="str">
            <v>No Aplica</v>
          </cell>
          <cell r="M216" t="str">
            <v>Hombre</v>
          </cell>
          <cell r="N216" t="str">
            <v>Masculino</v>
          </cell>
          <cell r="O216" t="str">
            <v>No</v>
          </cell>
          <cell r="P216" t="str">
            <v>No</v>
          </cell>
          <cell r="Q216">
            <v>31701</v>
          </cell>
          <cell r="R216">
            <v>36</v>
          </cell>
          <cell r="S216" t="str">
            <v>Nacional</v>
          </cell>
          <cell r="T216" t="str">
            <v>Título profesional en las áreas de
economía, administración, contaduría o
ingeniería industrial y/o afines y título de
posgrado a nivel de especialización o su
equivalencia</v>
          </cell>
          <cell r="U216" t="str">
            <v>INGENIERO INDUSTRIAL 
Universidad Pontificia Bolivariana
Según diploma del 11 de septiembre de
2009
ESPECIALISTA EN GERENCIA DE
PROYECTOS
Universidad del Bosque
Según acta de grado del 7 de marzo de
2013</v>
          </cell>
          <cell r="V216">
            <v>56</v>
          </cell>
          <cell r="W216">
            <v>40000000</v>
          </cell>
          <cell r="X216">
            <v>44939</v>
          </cell>
          <cell r="Y216">
            <v>7712</v>
          </cell>
          <cell r="Z216" t="str">
            <v>Gestión pública efectiva</v>
          </cell>
          <cell r="AA216">
            <v>56</v>
          </cell>
          <cell r="AB216" t="str">
            <v>Propósito 5: Construir Bogotá - Región con gobierno abierto, transparente y ciudadanía consciente</v>
          </cell>
          <cell r="AC216" t="str">
            <v>O23011605560000007712</v>
          </cell>
          <cell r="BJ216" t="str">
            <v>1 1. Inversión</v>
          </cell>
          <cell r="BK216" t="str">
            <v>Fortalecimiento Institucional de la Gestión Administrativa del Instituto Distrital de la Participación y Acción Comunal Bogotá</v>
          </cell>
          <cell r="BL216" t="str">
            <v>Otros servicios profesionales, técnicos y empresariales n.c.p.</v>
          </cell>
          <cell r="BM216" t="str">
            <v>O232020200883990</v>
          </cell>
          <cell r="CD216">
            <v>229</v>
          </cell>
          <cell r="CE216">
            <v>44985</v>
          </cell>
          <cell r="CF216">
            <v>40000000</v>
          </cell>
          <cell r="CS216" t="str">
            <v>528 - Implementar una (1) estrategia para la sostenibilidad y mejora de las dimensiones y políticas del MIPG en el Sector Gobierno</v>
          </cell>
          <cell r="CT216" t="str">
            <v>3 - Implementar 90 % las políticas de gestión y desempeño del modelo integrado de planeación y gestión</v>
          </cell>
          <cell r="CU216" t="str">
            <v>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v>
          </cell>
          <cell r="CV216">
            <v>44984</v>
          </cell>
          <cell r="CW216">
            <v>44988</v>
          </cell>
          <cell r="CX216">
            <v>2023</v>
          </cell>
          <cell r="CY216">
            <v>3</v>
          </cell>
          <cell r="CZ216">
            <v>3</v>
          </cell>
          <cell r="DB216">
            <v>8</v>
          </cell>
          <cell r="DD216">
            <v>2023</v>
          </cell>
          <cell r="DE216">
            <v>11</v>
          </cell>
          <cell r="DF216">
            <v>2</v>
          </cell>
          <cell r="DG216">
            <v>45232</v>
          </cell>
          <cell r="DH216">
            <v>240</v>
          </cell>
        </row>
        <row r="217">
          <cell r="D217">
            <v>215</v>
          </cell>
          <cell r="E217">
            <v>1010179572</v>
          </cell>
          <cell r="F217">
            <v>8</v>
          </cell>
          <cell r="G217" t="str">
            <v>HENRY ERNESTO SALAZAR CARRILLO</v>
          </cell>
          <cell r="H217" t="str">
            <v>Calle 18 A # 16-24 Sur</v>
          </cell>
          <cell r="I217">
            <v>3914011</v>
          </cell>
          <cell r="J217" t="str">
            <v>hsalazar.ca@gmail.com</v>
          </cell>
          <cell r="K217" t="str">
            <v>NO APLICA</v>
          </cell>
          <cell r="L217" t="str">
            <v>NO APLICA</v>
          </cell>
          <cell r="M217" t="str">
            <v>HOMBRE</v>
          </cell>
          <cell r="N217" t="str">
            <v>MASCULINO</v>
          </cell>
          <cell r="O217" t="str">
            <v>NO</v>
          </cell>
          <cell r="P217" t="str">
            <v>NO</v>
          </cell>
          <cell r="Q217">
            <v>32464</v>
          </cell>
          <cell r="R217">
            <v>34</v>
          </cell>
          <cell r="S217" t="str">
            <v>NACIONAL</v>
          </cell>
          <cell r="T217" t="str">
            <v>Título profesional en ciencias sociales y
humanas o ciencias de la educación o su
equivalencia</v>
          </cell>
          <cell r="U217" t="str">
            <v>LICENCIADO EN EDUCACIÓN BASICA
CON ENFASIS EN CIENCIAS SOCIALES
Universidad Distrital Francisco José de
Caldas
Según Acta de Grado del 11 de diciembre
del año 2020</v>
          </cell>
          <cell r="V217">
            <v>66</v>
          </cell>
          <cell r="W217">
            <v>34200000</v>
          </cell>
          <cell r="X217">
            <v>44939</v>
          </cell>
          <cell r="Y217">
            <v>7688</v>
          </cell>
          <cell r="Z217" t="str">
            <v>Gobierno Abierto</v>
          </cell>
          <cell r="AA217">
            <v>51</v>
          </cell>
          <cell r="AB217" t="str">
            <v>Propósito 5: Construir Bogotá - Región con gobierno abierto, transparente y ciudadanía consciente</v>
          </cell>
          <cell r="AC217" t="str">
            <v>O23011605510000007688</v>
          </cell>
          <cell r="BJ217" t="str">
            <v>1 1. Inversión</v>
          </cell>
          <cell r="BK217" t="str">
            <v>Fortalecimiento de las capacidades democráticas de la ciudadanía para la participación incidente y la gobernanza, con enfoque de innovación social, en Bogotá.</v>
          </cell>
          <cell r="BL217" t="str">
            <v>Servicios de educación para la formación y el trabajo</v>
          </cell>
          <cell r="BM217" t="str">
            <v>O232020200992913</v>
          </cell>
          <cell r="CD217">
            <v>232</v>
          </cell>
          <cell r="CE217">
            <v>44985</v>
          </cell>
          <cell r="CF217">
            <v>34200000</v>
          </cell>
          <cell r="CS217" t="str">
            <v>422 - Implementar la Escuela de Formación
Ciudadana Distrital</v>
          </cell>
          <cell r="CT217" t="str">
            <v>1 - Formar 100.000 ciudadanos en la
modalidad presencial y virtual para el
fortalecimiento capacidades democráticas en
la ciudadanía</v>
          </cell>
          <cell r="CU217" t="str">
            <v>Prestar los servicios profesionales de manera temporal y con autonomía técnica y
administrativa, para la adecuación e implementación de los procesos de formación
en materia de comunicaciones accesibles y sociedad inclusiva de la Escuela de
Participación</v>
          </cell>
          <cell r="CV217">
            <v>44984</v>
          </cell>
          <cell r="CW217">
            <v>44986</v>
          </cell>
          <cell r="CX217">
            <v>2023</v>
          </cell>
          <cell r="CY217">
            <v>3</v>
          </cell>
          <cell r="CZ217">
            <v>1</v>
          </cell>
          <cell r="DB217">
            <v>9</v>
          </cell>
          <cell r="DD217">
            <v>2023</v>
          </cell>
          <cell r="DE217">
            <v>12</v>
          </cell>
          <cell r="DF217">
            <v>0</v>
          </cell>
          <cell r="DG217">
            <v>45260</v>
          </cell>
          <cell r="DH217">
            <v>270</v>
          </cell>
        </row>
        <row r="218">
          <cell r="D218">
            <v>216</v>
          </cell>
          <cell r="E218">
            <v>46355323</v>
          </cell>
          <cell r="F218">
            <v>5</v>
          </cell>
          <cell r="G218" t="str">
            <v>REINA ESPERANZA BARON DURAN</v>
          </cell>
          <cell r="H218" t="str">
            <v>CARRERA 56A No. 4B- 85</v>
          </cell>
          <cell r="I218">
            <v>9367149</v>
          </cell>
          <cell r="J218" t="str">
            <v>reinabadu@gmail.com</v>
          </cell>
          <cell r="K218" t="str">
            <v>NO APLICA</v>
          </cell>
          <cell r="L218" t="str">
            <v>NO APLICA</v>
          </cell>
          <cell r="M218" t="str">
            <v>MUJER</v>
          </cell>
          <cell r="N218" t="str">
            <v>FEMENINO</v>
          </cell>
          <cell r="O218" t="str">
            <v>NO</v>
          </cell>
          <cell r="P218" t="str">
            <v>NO</v>
          </cell>
          <cell r="Q218">
            <v>22262</v>
          </cell>
          <cell r="R218">
            <v>62</v>
          </cell>
          <cell r="S218" t="str">
            <v>NACIONAL</v>
          </cell>
          <cell r="T218" t="str">
            <v>Título Profesional en economía,
administración contaduría y
afines y/o su equivalencia</v>
          </cell>
          <cell r="U218" t="str">
            <v>ADMINISTRADORA DE EMPRESAS
Universidad Santo Tomás
Según diploma del 04 de
Octubre de 2019</v>
          </cell>
          <cell r="V218">
            <v>369</v>
          </cell>
          <cell r="W218">
            <v>42000000</v>
          </cell>
          <cell r="X218">
            <v>44978</v>
          </cell>
          <cell r="Y218">
            <v>0</v>
          </cell>
          <cell r="Z218" t="str">
            <v>NO APLICA</v>
          </cell>
          <cell r="AA218">
            <v>0</v>
          </cell>
          <cell r="AB218" t="str">
            <v>NO APLICA</v>
          </cell>
          <cell r="AC218" t="str">
            <v>O21202020080383990</v>
          </cell>
          <cell r="BJ218" t="str">
            <v>2 2. Funcionamiento</v>
          </cell>
          <cell r="BK218" t="str">
            <v>Otros servicios profesionales, técnicos y empresariales n.c.p.</v>
          </cell>
          <cell r="BL218" t="str">
            <v>No aplica para gastos de Funcionamiento</v>
          </cell>
          <cell r="BM218" t="str">
            <v>No aplica para gastos de Funcionamiento</v>
          </cell>
          <cell r="CD218">
            <v>241</v>
          </cell>
          <cell r="CE218">
            <v>44986</v>
          </cell>
          <cell r="CF218">
            <v>42000000</v>
          </cell>
          <cell r="CS218" t="str">
            <v>No aplica para gastos de funcionamiento</v>
          </cell>
          <cell r="CT218" t="str">
            <v>No aplica para gastos de funcionamiento</v>
          </cell>
          <cell r="CU218" t="str">
            <v>Prestar servicios profesionales de manera temporal, con autonomía técnica y
administrativa para apoyar las actividades de carácter institucional en los asuntos
requeridos por la Dirección General</v>
          </cell>
          <cell r="CV218">
            <v>44985</v>
          </cell>
          <cell r="CW218">
            <v>44986</v>
          </cell>
          <cell r="CX218">
            <v>2023</v>
          </cell>
          <cell r="CY218">
            <v>3</v>
          </cell>
          <cell r="CZ218">
            <v>1</v>
          </cell>
          <cell r="DB218">
            <v>10</v>
          </cell>
          <cell r="DD218">
            <v>2023</v>
          </cell>
          <cell r="DE218">
            <v>13</v>
          </cell>
          <cell r="DF218">
            <v>0</v>
          </cell>
          <cell r="DG218">
            <v>45290</v>
          </cell>
          <cell r="DH218">
            <v>300</v>
          </cell>
        </row>
        <row r="219">
          <cell r="D219">
            <v>217</v>
          </cell>
          <cell r="E219">
            <v>1071548501</v>
          </cell>
          <cell r="F219">
            <v>0</v>
          </cell>
          <cell r="G219" t="str">
            <v>CLARA GIZETH DEL PILAR DEVIS RODRIGUEZ</v>
          </cell>
          <cell r="H219" t="str">
            <v>Crr 6 #4a-126 sur</v>
          </cell>
          <cell r="I219">
            <v>2046956</v>
          </cell>
          <cell r="J219" t="str">
            <v>devisgizeth@gmail.com</v>
          </cell>
          <cell r="K219" t="str">
            <v>NO APLICA</v>
          </cell>
          <cell r="L219" t="str">
            <v>NO APLICA</v>
          </cell>
          <cell r="M219" t="str">
            <v>MUJER</v>
          </cell>
          <cell r="N219" t="str">
            <v>FEMENINO</v>
          </cell>
          <cell r="O219" t="str">
            <v>NO</v>
          </cell>
          <cell r="P219" t="str">
            <v>NO</v>
          </cell>
          <cell r="Q219">
            <v>32028</v>
          </cell>
          <cell r="R219">
            <v>35</v>
          </cell>
          <cell r="S219" t="str">
            <v>NACIONAL</v>
          </cell>
          <cell r="T219" t="str">
            <v>Título profesional en economía,
administración, contaduría y afines y
título de posgrado en la modalidad de
especialización o su equivalencia</v>
          </cell>
          <cell r="U219" t="str">
            <v>ADMINISTRADOR DE EMPRESAS
Universidad de Cundinamarca
Expedida el 26 de marzo de 2010
ESPECIALISTA EN GERENCIA
PÚBLICA Y CONTROL FISCAL
Universidad Del Rosario
Expedida el 19 de junio de 2014</v>
          </cell>
          <cell r="V219">
            <v>381</v>
          </cell>
          <cell r="W219">
            <v>55000000</v>
          </cell>
          <cell r="X219">
            <v>44981</v>
          </cell>
          <cell r="Y219">
            <v>7796</v>
          </cell>
          <cell r="Z219" t="str">
            <v>Cultura ciudadana para la confianza, la convivencia y la participación desde la vida cotidiana</v>
          </cell>
          <cell r="AA219">
            <v>43</v>
          </cell>
          <cell r="AB219" t="str">
            <v>Propósito 3: Inspirar confianza y legitimidad para vivir sin miedo y ser epicentro de cultura ciudadana, paz y reconciliación</v>
          </cell>
          <cell r="AC219" t="str">
            <v>O23011603430000007796</v>
          </cell>
          <cell r="BJ219" t="str">
            <v>1 1. Inversión</v>
          </cell>
          <cell r="BK219" t="str">
            <v>Construcción de procesos para la convivencia y la participación ciudadana incidente en los asuntos públicos locales, distritales y regionales Bogotá</v>
          </cell>
          <cell r="BL219" t="str">
            <v>Otros servicios profesionales, técnicos y empresariales n.c.p.</v>
          </cell>
          <cell r="BM219" t="str">
            <v>O232020200883990</v>
          </cell>
          <cell r="CD219">
            <v>239</v>
          </cell>
          <cell r="CE219">
            <v>44986</v>
          </cell>
          <cell r="CF219">
            <v>55000000</v>
          </cell>
          <cell r="CS219" t="str">
            <v>329 - Implementar una (1) estrategia para promover expresiones y acciones diversas e innovadoras de participación ciudadana y social para aportar a sujetos y procesos activos en la sostenibilidad del nuevo contrato social</v>
          </cell>
          <cell r="CT219" t="str">
            <v>5 - Implementar 100% la estrategia innovadora que incentive la participación ciudadana</v>
          </cell>
          <cell r="CU219" t="str">
            <v>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v>
          </cell>
          <cell r="CV219">
            <v>44985</v>
          </cell>
          <cell r="CW219">
            <v>44986</v>
          </cell>
          <cell r="CX219">
            <v>2023</v>
          </cell>
          <cell r="CY219">
            <v>3</v>
          </cell>
          <cell r="CZ219">
            <v>1</v>
          </cell>
          <cell r="DB219">
            <v>10</v>
          </cell>
          <cell r="DD219">
            <v>2023</v>
          </cell>
          <cell r="DE219">
            <v>13</v>
          </cell>
          <cell r="DF219">
            <v>0</v>
          </cell>
          <cell r="DG219">
            <v>45290</v>
          </cell>
          <cell r="DH219">
            <v>300</v>
          </cell>
        </row>
        <row r="220">
          <cell r="D220">
            <v>218</v>
          </cell>
          <cell r="E220">
            <v>80205230</v>
          </cell>
          <cell r="F220">
            <v>1</v>
          </cell>
          <cell r="G220" t="str">
            <v>JOHN ALEXANDER SOLANO CAICEDO</v>
          </cell>
          <cell r="H220" t="str">
            <v>CL 52 17 39</v>
          </cell>
          <cell r="I220">
            <v>4450753</v>
          </cell>
          <cell r="J220" t="str">
            <v>john.publicista@hotmail.com</v>
          </cell>
          <cell r="K220" t="str">
            <v>NO APLICA</v>
          </cell>
          <cell r="L220" t="str">
            <v>NO APLICA</v>
          </cell>
          <cell r="M220" t="str">
            <v>HOMBRE</v>
          </cell>
          <cell r="N220" t="str">
            <v>MASCULINO</v>
          </cell>
          <cell r="O220" t="str">
            <v>NO</v>
          </cell>
          <cell r="P220" t="str">
            <v>NO</v>
          </cell>
          <cell r="Q220">
            <v>30868</v>
          </cell>
          <cell r="R220">
            <v>38</v>
          </cell>
          <cell r="S220" t="str">
            <v>NACIONAL</v>
          </cell>
          <cell r="T220" t="str">
            <v>Título profesional en ciencias
sociales y humanas
y/o bellas artes y afines y/o su
equivalencia.</v>
          </cell>
          <cell r="U220" t="str">
            <v>PUBLICISTA 
Fundación Universidad Central
Según Acta de grado del 10 de
Diciembre de 2009</v>
          </cell>
          <cell r="V220">
            <v>217</v>
          </cell>
          <cell r="W220">
            <v>28840000</v>
          </cell>
          <cell r="X220">
            <v>44946</v>
          </cell>
          <cell r="Y220">
            <v>7796</v>
          </cell>
          <cell r="Z220" t="str">
            <v>Cultura ciudadana para la confianza, la convivencia y la participación desde la vida cotidiana</v>
          </cell>
          <cell r="AA220">
            <v>43</v>
          </cell>
          <cell r="AB220" t="str">
            <v>Propósito 3: Inspirar confianza y legitimidad para vivir sin miedo y ser epicentro de cultura ciudadana, paz y reconciliación</v>
          </cell>
          <cell r="AC220" t="str">
            <v>O23011603430000007796</v>
          </cell>
          <cell r="BJ220" t="str">
            <v>1 1. Inversión</v>
          </cell>
          <cell r="BK220" t="str">
            <v>Construcción de procesos para la convivencia y la participación ciudadana incidente en los asuntos públicos locales, distritales y regionales Bogotá</v>
          </cell>
          <cell r="BL220" t="str">
            <v>Otros servicios de la administración pública n.c.p.</v>
          </cell>
          <cell r="BM220" t="str">
            <v>O232020200991119</v>
          </cell>
          <cell r="CD220">
            <v>240</v>
          </cell>
          <cell r="CE220">
            <v>44986</v>
          </cell>
          <cell r="CF220">
            <v>28840000</v>
          </cell>
          <cell r="CS220" t="str">
            <v>329 - Implementar una (1) estrategia para
promover expresiones y acciones diversas e
innovadoras de participación ciudadana y
social para aportar a sujetos y procesos
activos en la sostenibilidad del nuevo
contrato social</v>
          </cell>
          <cell r="CT220" t="str">
            <v>3 - Realizar 290 obras con saldo pedagógico
para el cuidado de incidencia ciudadana</v>
          </cell>
          <cell r="CU220" t="str">
            <v>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v>
          </cell>
          <cell r="CV220">
            <v>44985</v>
          </cell>
          <cell r="CW220">
            <v>44986</v>
          </cell>
          <cell r="CX220">
            <v>2023</v>
          </cell>
          <cell r="CY220">
            <v>3</v>
          </cell>
          <cell r="CZ220">
            <v>1</v>
          </cell>
          <cell r="DB220">
            <v>7</v>
          </cell>
          <cell r="DD220">
            <v>2023</v>
          </cell>
          <cell r="DE220">
            <v>10</v>
          </cell>
          <cell r="DF220">
            <v>0</v>
          </cell>
          <cell r="DG220">
            <v>45199</v>
          </cell>
          <cell r="DH220">
            <v>210</v>
          </cell>
        </row>
        <row r="221">
          <cell r="D221">
            <v>219</v>
          </cell>
          <cell r="E221">
            <v>1033737715</v>
          </cell>
          <cell r="F221">
            <v>2</v>
          </cell>
          <cell r="G221" t="str">
            <v>DILAN JOSE GOMEZ DE AVILA</v>
          </cell>
          <cell r="H221" t="str">
            <v>Calle 55 sur # 31 - 14</v>
          </cell>
          <cell r="I221">
            <v>3227491218</v>
          </cell>
          <cell r="J221" t="str">
            <v>dilan.jg@gmail.com</v>
          </cell>
          <cell r="K221" t="str">
            <v>NO APLICA</v>
          </cell>
          <cell r="L221" t="str">
            <v>NO APLICA</v>
          </cell>
          <cell r="M221" t="str">
            <v>HOMBRE</v>
          </cell>
          <cell r="N221" t="str">
            <v>MASCULINO</v>
          </cell>
          <cell r="O221" t="str">
            <v>NO</v>
          </cell>
          <cell r="P221" t="str">
            <v>NO</v>
          </cell>
          <cell r="Q221">
            <v>33333</v>
          </cell>
          <cell r="R221">
            <v>31</v>
          </cell>
          <cell r="S221" t="str">
            <v>NACIONAL</v>
          </cell>
          <cell r="T221" t="str">
            <v>Título de formación técnica o aprobación de
cuatro (04) semestres de formación
profesional o aprobación del 40% del pensum
académico de formación profesional en el
área de ciencias sociales y humanas y/o
documentación o archivística y afines o su
equivalencia</v>
          </cell>
          <cell r="U221" t="str">
            <v>BACHILLER ACADEMICO
Colegio Ciudad de Bogotá
Según Diploma del 29 de Noviembre de 2010</v>
          </cell>
          <cell r="V221">
            <v>335</v>
          </cell>
          <cell r="W221">
            <v>18200000</v>
          </cell>
          <cell r="X221">
            <v>44965</v>
          </cell>
          <cell r="Y221">
            <v>7796</v>
          </cell>
          <cell r="Z221" t="str">
            <v>Cultura ciudadana para la confianza, la convivencia y la participación desde la vida cotidiana</v>
          </cell>
          <cell r="AA221">
            <v>43</v>
          </cell>
          <cell r="AB221" t="str">
            <v>Propósito 3: Inspirar confianza y legitimidad para vivir sin miedo y ser epicentro de cultura ciudadana, paz y reconciliación</v>
          </cell>
          <cell r="AC221" t="str">
            <v>O23011603430000007796</v>
          </cell>
          <cell r="BJ221" t="str">
            <v>1 1. Inversión</v>
          </cell>
          <cell r="BK221" t="str">
            <v>Construcción de procesos para la convivencia y la participación ciudadana incidente en los asuntos públicos locales, distritales y regionales Bogotá</v>
          </cell>
          <cell r="BL221" t="str">
            <v>Otros servicios de la administración pública n.c.p.</v>
          </cell>
          <cell r="BM221" t="str">
            <v>O232020200991119</v>
          </cell>
          <cell r="CD221">
            <v>236</v>
          </cell>
          <cell r="CE221">
            <v>44986</v>
          </cell>
          <cell r="CF221">
            <v>18200000</v>
          </cell>
          <cell r="CS221" t="str">
            <v>329 - Implementar una (1) estrategia para promover expresiones y acciones diversas e innovadoras de participación ciudadana y social para aportar a sujetos y procesos activos en la sostenibilidad del nuevo contrato social</v>
          </cell>
          <cell r="CT221" t="str">
            <v>3 - Realizar 290 obras con saldo pedagógico para el cuidado de incidencia ciudadana.</v>
          </cell>
          <cell r="CU221" t="str">
            <v>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v>
          </cell>
          <cell r="CV221">
            <v>44985</v>
          </cell>
          <cell r="CW221">
            <v>44986</v>
          </cell>
          <cell r="CX221">
            <v>2023</v>
          </cell>
          <cell r="CY221">
            <v>3</v>
          </cell>
          <cell r="CZ221">
            <v>1</v>
          </cell>
          <cell r="DB221">
            <v>7</v>
          </cell>
          <cell r="DD221">
            <v>2023</v>
          </cell>
          <cell r="DE221">
            <v>10</v>
          </cell>
          <cell r="DF221">
            <v>0</v>
          </cell>
          <cell r="DG221">
            <v>45199</v>
          </cell>
          <cell r="DH221">
            <v>210</v>
          </cell>
        </row>
        <row r="222">
          <cell r="D222">
            <v>220</v>
          </cell>
          <cell r="E222">
            <v>1020774180</v>
          </cell>
          <cell r="F222">
            <v>2</v>
          </cell>
          <cell r="G222" t="str">
            <v>LAURA OSORIO TORRES</v>
          </cell>
          <cell r="H222" t="str">
            <v>CL 156729</v>
          </cell>
          <cell r="I222">
            <v>3023541100</v>
          </cell>
          <cell r="J222" t="str">
            <v>lauraosoriotorres@gmail.com</v>
          </cell>
          <cell r="K222" t="str">
            <v>NO APLICA</v>
          </cell>
          <cell r="L222" t="str">
            <v>NO APLICA</v>
          </cell>
          <cell r="M222" t="str">
            <v>MUJER</v>
          </cell>
          <cell r="N222" t="str">
            <v>FEMENINO</v>
          </cell>
          <cell r="O222" t="str">
            <v>NO</v>
          </cell>
          <cell r="P222" t="str">
            <v>NO</v>
          </cell>
          <cell r="Q222">
            <v>33849</v>
          </cell>
          <cell r="R222">
            <v>30</v>
          </cell>
          <cell r="S222" t="str">
            <v>NACIONAL</v>
          </cell>
          <cell r="T222" t="str">
            <v>Título profesional Derecho;
Administración; Ingeniería; Economía;
Contaduría Pública y afines o su
equivalencia</v>
          </cell>
          <cell r="U222" t="str">
            <v>ADMINISTRADOR DE
EMPRESAS
Universidad de la Sabana
Según diploma del 21 de
noviembre de 2017</v>
          </cell>
          <cell r="V222">
            <v>202</v>
          </cell>
          <cell r="W222">
            <v>25968657</v>
          </cell>
          <cell r="X222">
            <v>44946</v>
          </cell>
          <cell r="Y222">
            <v>7796</v>
          </cell>
          <cell r="Z222" t="str">
            <v>Cultura ciudadana para la confianza, la convivencia y la participación desde la vida cotidiana</v>
          </cell>
          <cell r="AA222">
            <v>43</v>
          </cell>
          <cell r="AB222" t="str">
            <v>Propósito 3: Inspirar confianza y legitimidad para vivir sin miedo y ser epicentro de cultura ciudadana, paz y reconciliación</v>
          </cell>
          <cell r="AC222" t="str">
            <v>O23011603430000007796</v>
          </cell>
          <cell r="BJ222" t="str">
            <v>1 1. Inversión</v>
          </cell>
          <cell r="BK222" t="str">
            <v>Construcción de procesos para la convivencia y la participación ciudadana incidente en los asuntos públicos locales, distritales y regionales Bogotá</v>
          </cell>
          <cell r="BL222" t="str">
            <v>Otros servicios profesionales, técnicos y empresariales n.c.p.</v>
          </cell>
          <cell r="BM222" t="str">
            <v>O232020200883990</v>
          </cell>
          <cell r="CD222">
            <v>242</v>
          </cell>
          <cell r="CE222">
            <v>44986</v>
          </cell>
          <cell r="CF222">
            <v>25968656</v>
          </cell>
          <cell r="CS222" t="str">
            <v>329 - Implementar una (1) estrategia para promover expresiones y acciones diversas e innovadoras de participación ciudadana y social para aportar a sujetos y procesos activos en la sostenibilidad del nuevo contrato social.</v>
          </cell>
          <cell r="CT222" t="str">
            <v>2 - Implementar 100% el Plan Estratégico de Comunicaciones</v>
          </cell>
          <cell r="CU222" t="str">
            <v>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v>
          </cell>
          <cell r="CV222">
            <v>44985</v>
          </cell>
          <cell r="CW222">
            <v>44986</v>
          </cell>
          <cell r="CX222">
            <v>2023</v>
          </cell>
          <cell r="CY222">
            <v>3</v>
          </cell>
          <cell r="CZ222">
            <v>1</v>
          </cell>
          <cell r="DB222">
            <v>7</v>
          </cell>
          <cell r="DD222">
            <v>2023</v>
          </cell>
          <cell r="DE222">
            <v>10</v>
          </cell>
          <cell r="DF222">
            <v>0</v>
          </cell>
          <cell r="DG222">
            <v>45199</v>
          </cell>
          <cell r="DH222">
            <v>210</v>
          </cell>
        </row>
        <row r="223">
          <cell r="D223">
            <v>221</v>
          </cell>
          <cell r="E223">
            <v>1032481830</v>
          </cell>
          <cell r="F223">
            <v>7</v>
          </cell>
          <cell r="G223" t="str">
            <v>LUISA FERNANDA INTRIAGO NIÑO</v>
          </cell>
          <cell r="H223" t="str">
            <v>Casa #3, Conjunto Residencial El Abra Reservado, Vereda</v>
          </cell>
          <cell r="I223">
            <v>3213277317</v>
          </cell>
          <cell r="J223" t="str">
            <v>luisaintriago14@gmail.com</v>
          </cell>
          <cell r="M223" t="str">
            <v>Femenino</v>
          </cell>
          <cell r="N223" t="str">
            <v>Femenino</v>
          </cell>
          <cell r="O223" t="str">
            <v>No Aplica</v>
          </cell>
          <cell r="P223" t="str">
            <v>No Aplica</v>
          </cell>
          <cell r="Q223">
            <v>35218</v>
          </cell>
          <cell r="R223">
            <v>26</v>
          </cell>
          <cell r="S223" t="str">
            <v>Nacional</v>
          </cell>
          <cell r="T223" t="str">
            <v>Título profesional en el área de
las Ciencias Sociales o Humanas
y/o Ciencias de la Educación o su
equivalencia</v>
          </cell>
          <cell r="U223" t="str">
            <v>Politóloga 
Universidad Nacional de
Colombia sede Bogotá D.C.
Según diploma del 23 de julio de
2019.</v>
          </cell>
          <cell r="V223">
            <v>362</v>
          </cell>
          <cell r="W223">
            <v>26734680</v>
          </cell>
          <cell r="X223">
            <v>44973</v>
          </cell>
          <cell r="Y223">
            <v>7729</v>
          </cell>
          <cell r="Z223" t="str">
            <v>Gobierno Abierto</v>
          </cell>
          <cell r="AA223">
            <v>51</v>
          </cell>
          <cell r="AB223" t="str">
            <v>Propósito 5: Construir Bogotá - Región con gobierno abierto, transparente y ciudadanía consciente</v>
          </cell>
          <cell r="AC223" t="str">
            <v>O23011605510000007729</v>
          </cell>
          <cell r="BJ223" t="str">
            <v>1 1. Inversión</v>
          </cell>
          <cell r="BK223" t="str">
            <v>Optimización de la participación ciudadana incidente para los asuntos públicos Bogotá</v>
          </cell>
          <cell r="BL223" t="str">
            <v>Otros servicios profesionales, técnicos y empresariales n.c.p.</v>
          </cell>
          <cell r="BM223" t="str">
            <v>O232020200883990</v>
          </cell>
          <cell r="CD223">
            <v>238</v>
          </cell>
          <cell r="CE223">
            <v>44986</v>
          </cell>
          <cell r="CF223">
            <v>26734680</v>
          </cell>
          <cell r="CS223" t="str">
            <v>424 - Implementar una (1) estrategia para
fortalecer a las organizaciones comunales,
sociales, comunitarias, de propiedad horizontal e
instancias de participación promocionando la
inclusión y el liderazgo de nuevas ciudadanías</v>
          </cell>
          <cell r="CT223" t="str">
            <v>2 - Desarrollar 550 acciones de fortalecimiento a
instancias formales y no formales del Distrito
Capital</v>
          </cell>
          <cell r="CU223" t="str">
            <v>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v>
          </cell>
          <cell r="CV223">
            <v>44985</v>
          </cell>
          <cell r="CW223">
            <v>44987</v>
          </cell>
          <cell r="CX223">
            <v>2023</v>
          </cell>
          <cell r="CY223">
            <v>3</v>
          </cell>
          <cell r="CZ223">
            <v>2</v>
          </cell>
          <cell r="DB223">
            <v>7</v>
          </cell>
          <cell r="DD223">
            <v>2023</v>
          </cell>
          <cell r="DE223">
            <v>10</v>
          </cell>
          <cell r="DF223">
            <v>1</v>
          </cell>
          <cell r="DG223">
            <v>45200</v>
          </cell>
          <cell r="DH223">
            <v>210</v>
          </cell>
        </row>
        <row r="224">
          <cell r="D224">
            <v>222</v>
          </cell>
          <cell r="E224">
            <v>1018460299</v>
          </cell>
          <cell r="F224">
            <v>4</v>
          </cell>
          <cell r="G224" t="str">
            <v>DIANA CAROLINA MORENO PINILLA</v>
          </cell>
          <cell r="H224" t="str">
            <v>CL 142 C 139 09 BRR SAN CARLOS DE TIBABUYES</v>
          </cell>
          <cell r="I224">
            <v>311266881</v>
          </cell>
          <cell r="J224" t="str">
            <v>carolinamoreno577@gmail.com</v>
          </cell>
          <cell r="K224" t="str">
            <v>NO APLICA</v>
          </cell>
          <cell r="L224" t="str">
            <v>NO APLICA</v>
          </cell>
          <cell r="M224" t="str">
            <v>MUJER</v>
          </cell>
          <cell r="N224" t="str">
            <v>FEMENINO</v>
          </cell>
          <cell r="O224" t="str">
            <v>NO</v>
          </cell>
          <cell r="P224" t="str">
            <v>NO</v>
          </cell>
          <cell r="Q224">
            <v>34109</v>
          </cell>
          <cell r="R224">
            <v>29</v>
          </cell>
          <cell r="S224" t="str">
            <v>NACIONAL</v>
          </cell>
          <cell r="T224" t="str">
            <v>Título de formación tecnológica o
aprobación de seis (06) semestres de
formación profesional o aprobación
del 60% del pensum académico de
formación profesional en el área de
Economía, Administración,
Contaduría y afines o su equivalencia</v>
          </cell>
          <cell r="U224" t="str">
            <v>Aprobación del 61% del programa 
Administración de Empresas (95
Créditos aprobados de 155)
Corporación Unificada
Nacional de Educación Superior CUN
según certificado del 12 de enero de
2023</v>
          </cell>
          <cell r="V224">
            <v>339</v>
          </cell>
          <cell r="W224">
            <v>23947000</v>
          </cell>
          <cell r="X224">
            <v>44967</v>
          </cell>
          <cell r="Y224">
            <v>7729</v>
          </cell>
          <cell r="Z224" t="str">
            <v>Gobierno Abierto</v>
          </cell>
          <cell r="AA224">
            <v>51</v>
          </cell>
          <cell r="AB224" t="str">
            <v>Propósito 5: Construir Bogotá - Región con gobierno abierto, transparente y ciudadanía consciente</v>
          </cell>
          <cell r="AC224" t="str">
            <v>O21202020080383990</v>
          </cell>
          <cell r="BJ224" t="str">
            <v>1 1. Inversión</v>
          </cell>
          <cell r="BK224" t="str">
            <v>Optimización de la participación ciudadana incidente para los asuntos públicos Bogotá</v>
          </cell>
          <cell r="BL224" t="str">
            <v>Otros servicios de la administración pública n.c.p.</v>
          </cell>
          <cell r="BM224" t="str">
            <v>O232020200991119</v>
          </cell>
          <cell r="CD224">
            <v>237</v>
          </cell>
          <cell r="CE224">
            <v>44986</v>
          </cell>
          <cell r="CF224">
            <v>23947000</v>
          </cell>
          <cell r="CS224" t="str">
            <v>424 - Implementar una (1) estrategia para fortalecer
a las organizaciones comunales, sociales,
comunitarias, de propiedad horizontal e instancias
de participación promocionando la inclusión y el
liderazgo de nuevas ciudadanías</v>
          </cell>
          <cell r="CT224" t="str">
            <v>2 - Desarrollar 550 acciones de fortalecimiento a
instancias formales y no formales del Distrito
Capital</v>
          </cell>
          <cell r="CU224" t="str">
            <v>Prestar los servicios de apoyo a la gestión con autonomía técnica y administrativa
de manera temporal, para realizar seguimiento a la gestión administrativa, financiera
y de archivo a cargo de la Gerencia de Instancias y Mecanismos de Participación</v>
          </cell>
          <cell r="CV224">
            <v>44985</v>
          </cell>
          <cell r="CW224">
            <v>44986</v>
          </cell>
          <cell r="CX224">
            <v>2023</v>
          </cell>
          <cell r="CY224">
            <v>3</v>
          </cell>
          <cell r="CZ224">
            <v>1</v>
          </cell>
          <cell r="DB224">
            <v>7</v>
          </cell>
          <cell r="DD224">
            <v>2023</v>
          </cell>
          <cell r="DE224">
            <v>10</v>
          </cell>
          <cell r="DF224">
            <v>0</v>
          </cell>
          <cell r="DG224">
            <v>45199</v>
          </cell>
          <cell r="DH224">
            <v>210</v>
          </cell>
        </row>
        <row r="225">
          <cell r="D225">
            <v>223</v>
          </cell>
          <cell r="E225">
            <v>1024503927</v>
          </cell>
          <cell r="F225">
            <v>1</v>
          </cell>
          <cell r="G225" t="str">
            <v>ANGIE PAOLA ESCALANTE RODRIGUEZ</v>
          </cell>
          <cell r="H225" t="str">
            <v>Calle 63 A No. 65 A 32 Sur</v>
          </cell>
          <cell r="I225">
            <v>7108145</v>
          </cell>
          <cell r="J225" t="str">
            <v>angieescalante9510@gmail.com</v>
          </cell>
          <cell r="K225" t="str">
            <v>NO APLICA</v>
          </cell>
          <cell r="L225" t="str">
            <v>NO APLICA</v>
          </cell>
          <cell r="M225" t="str">
            <v>MUJER</v>
          </cell>
          <cell r="N225" t="str">
            <v>FEMENINO</v>
          </cell>
          <cell r="O225" t="str">
            <v>NO</v>
          </cell>
          <cell r="P225" t="str">
            <v>NO</v>
          </cell>
          <cell r="Q225">
            <v>33003</v>
          </cell>
          <cell r="R225">
            <v>32</v>
          </cell>
          <cell r="S225" t="str">
            <v>NACIONAL</v>
          </cell>
          <cell r="T225" t="str">
            <v>Título profesional en las áreas de las
ciencias sociales y humanas,
archivística y afines o su equivalencia</v>
          </cell>
          <cell r="U225" t="str">
            <v>PROFESIONAL EN CIENCIAS DE LA INFORMACIÓN Y LA
DOCUMENTACIÓN,
BIBLIOTECOLOGÍA Y ARCHIVÍSTICA
La Universidad del Quindío
Según diploma del 12 de diciembre de
2017</v>
          </cell>
          <cell r="V225">
            <v>4</v>
          </cell>
          <cell r="W225">
            <v>24514000</v>
          </cell>
          <cell r="X225">
            <v>44932</v>
          </cell>
          <cell r="Y225">
            <v>0</v>
          </cell>
          <cell r="Z225" t="str">
            <v>NO APLICA</v>
          </cell>
          <cell r="AA225">
            <v>0</v>
          </cell>
          <cell r="AB225" t="str">
            <v>NO APLICA</v>
          </cell>
          <cell r="AC225" t="str">
            <v>O21202020080383990</v>
          </cell>
          <cell r="BJ225" t="str">
            <v>2 2. Funcionamiento</v>
          </cell>
          <cell r="BK225" t="str">
            <v>Otros servicios profesionales, técnicos y empresariales n.c.p.</v>
          </cell>
          <cell r="BL225" t="str">
            <v>No aplica para gastos de Funcionamiento</v>
          </cell>
          <cell r="BM225" t="str">
            <v>No aplica para gastos de Funcionamiento</v>
          </cell>
          <cell r="CD225">
            <v>248</v>
          </cell>
          <cell r="CE225">
            <v>44987</v>
          </cell>
          <cell r="CF225">
            <v>24514000</v>
          </cell>
          <cell r="CS225" t="str">
            <v>No aplica para gastos de funcionamiento</v>
          </cell>
          <cell r="CT225" t="str">
            <v>No aplica para gastos de funcionamiento</v>
          </cell>
          <cell r="CU225" t="str">
            <v>Prestar los servicios profesionales de manera temporal, con autonomía técnica y
administrativa para desarrollar la aplicación de instrumentos archivísticos en el
proceso de gestión documental del Instituto Distrital de Participación y Acción
Comuna</v>
          </cell>
          <cell r="CV225">
            <v>44986</v>
          </cell>
          <cell r="CW225">
            <v>44988</v>
          </cell>
          <cell r="CX225">
            <v>2023</v>
          </cell>
          <cell r="CY225">
            <v>3</v>
          </cell>
          <cell r="CZ225">
            <v>3</v>
          </cell>
          <cell r="DB225">
            <v>7</v>
          </cell>
          <cell r="DD225">
            <v>2023</v>
          </cell>
          <cell r="DE225">
            <v>10</v>
          </cell>
          <cell r="DF225">
            <v>2</v>
          </cell>
          <cell r="DG225">
            <v>45201</v>
          </cell>
          <cell r="DH225">
            <v>210</v>
          </cell>
        </row>
        <row r="226">
          <cell r="D226">
            <v>224</v>
          </cell>
          <cell r="E226">
            <v>1020752215</v>
          </cell>
          <cell r="F226">
            <v>7</v>
          </cell>
          <cell r="G226" t="str">
            <v>CINDY FERNANDA SALINAS LONDOÑO</v>
          </cell>
          <cell r="H226" t="str">
            <v>calle 145A No 13A -75 Apto 401</v>
          </cell>
          <cell r="I226">
            <v>8047500</v>
          </cell>
          <cell r="J226" t="str">
            <v>fernanda.slondono@gmail.com</v>
          </cell>
          <cell r="K226" t="str">
            <v>NO APLICA</v>
          </cell>
          <cell r="L226" t="str">
            <v>NO APLICA</v>
          </cell>
          <cell r="M226" t="str">
            <v>MUJER</v>
          </cell>
          <cell r="N226" t="str">
            <v>FEMENINO</v>
          </cell>
          <cell r="O226" t="str">
            <v>NINGUNO</v>
          </cell>
          <cell r="P226" t="str">
            <v>NINGUNA</v>
          </cell>
          <cell r="Q226">
            <v>32994</v>
          </cell>
          <cell r="R226">
            <v>32</v>
          </cell>
          <cell r="S226" t="str">
            <v>NACIONAL</v>
          </cell>
          <cell r="T226" t="str">
            <v>Título profesional en áreas
relacionadas con ciencias de la
educación y/o ciencias sociales,
humanas y afines y/o su
equivalencia.</v>
          </cell>
          <cell r="U226" t="str">
            <v>COMUNICADOR SOCIAL -
PERIODISTA
Universidad la Sabana
Según diploma del 25 de agosto
de 2015</v>
          </cell>
          <cell r="V226">
            <v>216</v>
          </cell>
          <cell r="W226">
            <v>28840000</v>
          </cell>
          <cell r="X226">
            <v>44946</v>
          </cell>
          <cell r="Y226">
            <v>7796</v>
          </cell>
          <cell r="Z226" t="str">
            <v>Cultura ciudadana para la confianza, la convivencia y la participación desde la vida cotidiana</v>
          </cell>
          <cell r="AA226">
            <v>43</v>
          </cell>
          <cell r="AB226" t="str">
            <v>Propósito 3: Inspirar confianza y legitimidad para vivir sin miedo y ser epicentro de cultura ciudadana, paz y reconciliación</v>
          </cell>
          <cell r="AC226" t="str">
            <v>O23011603430000007796</v>
          </cell>
          <cell r="BJ226" t="str">
            <v>1 1. Inversión</v>
          </cell>
          <cell r="BK226" t="str">
            <v>Construcción de procesos para la convivencia y la participación ciudadana incidente en los asuntos públicos locales, distritales y regionales Bogotá</v>
          </cell>
          <cell r="BL226" t="str">
            <v>Otros servicios de la administración pública n.c.p.</v>
          </cell>
          <cell r="BM226" t="str">
            <v>O232020200991119</v>
          </cell>
          <cell r="CD226">
            <v>249</v>
          </cell>
          <cell r="CE226">
            <v>44987</v>
          </cell>
          <cell r="CF226">
            <v>28840000</v>
          </cell>
          <cell r="CS226" t="str">
            <v>329 - Implementar una (1) estrategia para
promover expresiones y acciones diversas e
innovadoras de participación ciudadana y social
para aportar a sujetos y procesos activos en la
sostenibilidad del nuevo contrato social</v>
          </cell>
          <cell r="CT226" t="str">
            <v>3 - Realizar 290 obras con saldo pedagógico para
el cuidado de incidencia ciudadana</v>
          </cell>
          <cell r="CU226" t="str">
            <v>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v>
          </cell>
          <cell r="CV226">
            <v>44986</v>
          </cell>
          <cell r="CW226">
            <v>44988</v>
          </cell>
          <cell r="CX226">
            <v>2023</v>
          </cell>
          <cell r="CY226">
            <v>3</v>
          </cell>
          <cell r="CZ226">
            <v>3</v>
          </cell>
          <cell r="DB226">
            <v>7</v>
          </cell>
          <cell r="DD226">
            <v>2023</v>
          </cell>
          <cell r="DE226">
            <v>10</v>
          </cell>
          <cell r="DF226">
            <v>2</v>
          </cell>
          <cell r="DG226">
            <v>45201</v>
          </cell>
          <cell r="DH226">
            <v>210</v>
          </cell>
        </row>
        <row r="227">
          <cell r="D227">
            <v>225</v>
          </cell>
          <cell r="E227">
            <v>80206579</v>
          </cell>
          <cell r="F227">
            <v>9</v>
          </cell>
          <cell r="G227" t="str">
            <v>OSCAR FELIPE BENAVIDES ARDILA</v>
          </cell>
          <cell r="H227" t="str">
            <v>CL 53 null 21null54</v>
          </cell>
          <cell r="I227">
            <v>3132533303</v>
          </cell>
          <cell r="J227" t="str">
            <v>felipebenavides1982@gmail.com</v>
          </cell>
          <cell r="K227" t="str">
            <v>NO APLICA</v>
          </cell>
          <cell r="L227" t="str">
            <v>NO APLICA</v>
          </cell>
          <cell r="M227" t="str">
            <v>HOMBRE</v>
          </cell>
          <cell r="N227" t="str">
            <v>MASCULINO</v>
          </cell>
          <cell r="O227" t="str">
            <v>NO</v>
          </cell>
          <cell r="P227" t="str">
            <v>NO</v>
          </cell>
          <cell r="Q227">
            <v>30119</v>
          </cell>
          <cell r="R227">
            <v>40</v>
          </cell>
          <cell r="S227" t="str">
            <v>NACIONAL</v>
          </cell>
          <cell r="T227" t="str">
            <v>Título profesional en en comunicación
social y periodismo o su equivalencia</v>
          </cell>
          <cell r="U227" t="str">
            <v>COMUNICADOR SOCIAL 
Fundación UniversitariaSan Alfonso
Según Acta de grado del 23 de agosto
de 2019</v>
          </cell>
          <cell r="V227">
            <v>204</v>
          </cell>
          <cell r="W227">
            <v>27661482</v>
          </cell>
          <cell r="X227">
            <v>44946</v>
          </cell>
          <cell r="Y227">
            <v>7796</v>
          </cell>
          <cell r="Z227" t="str">
            <v>Cultura ciudadana para la confianza, la convivencia y la participación desde la vida cotidiana</v>
          </cell>
          <cell r="AA227">
            <v>43</v>
          </cell>
          <cell r="AB227" t="str">
            <v>Propósito 3: Inspirar confianza y legitimidad para vivir sin miedo y ser epicentro de cultura ciudadana, paz y reconciliación</v>
          </cell>
          <cell r="AC227" t="str">
            <v>O23011603430000007796</v>
          </cell>
          <cell r="BJ227" t="str">
            <v>1 1. Inversión</v>
          </cell>
          <cell r="BK227" t="str">
            <v>Construcción de procesos para la convivencia y la participación ciudadana incidente en los asuntos públicos locales, distritales y regionales Bogotá</v>
          </cell>
          <cell r="BL227" t="str">
            <v>Otros servicios de la administración pública n.c.p.</v>
          </cell>
          <cell r="BM227" t="str">
            <v>O232020200991119</v>
          </cell>
          <cell r="CD227">
            <v>244</v>
          </cell>
          <cell r="CE227">
            <v>44987</v>
          </cell>
          <cell r="CF227">
            <v>27661480</v>
          </cell>
          <cell r="CS227" t="str">
            <v>329 - Implementar una (1) estrategia para promover expresiones y acciones diversas e innovadoras de participación ciudadana y social para aportar a sujetos y procesos activos en la sostenibilidad del nuevo contrato social</v>
          </cell>
          <cell r="CT227" t="str">
            <v>2 - Implementar 100% el Plan Estratégico de Comunicaciones</v>
          </cell>
          <cell r="CU227" t="str">
            <v>Prestar los servicios profesionales de manera temporal, con autonomía técnica y
administrativa, para apoyar la producción y logística de las actividades que se
requiera para la emisora DC Radio para Implementar el Plan Estratégico de
Comunicaciones</v>
          </cell>
          <cell r="CV227">
            <v>44986</v>
          </cell>
          <cell r="CW227">
            <v>44987</v>
          </cell>
          <cell r="CX227">
            <v>2023</v>
          </cell>
          <cell r="CY227">
            <v>3</v>
          </cell>
          <cell r="CZ227">
            <v>2</v>
          </cell>
          <cell r="DB227">
            <v>7</v>
          </cell>
          <cell r="DD227">
            <v>2023</v>
          </cell>
          <cell r="DE227">
            <v>10</v>
          </cell>
          <cell r="DF227">
            <v>1</v>
          </cell>
          <cell r="DG227">
            <v>45200</v>
          </cell>
          <cell r="DH227">
            <v>210</v>
          </cell>
        </row>
        <row r="228">
          <cell r="D228">
            <v>226</v>
          </cell>
          <cell r="E228">
            <v>1024532544</v>
          </cell>
          <cell r="F228">
            <v>6</v>
          </cell>
          <cell r="G228" t="str">
            <v>Daniela Velásquez Guzmán</v>
          </cell>
          <cell r="H228" t="str">
            <v>Calle 57 G sur N° 68 B - 03</v>
          </cell>
          <cell r="I228">
            <v>6264516</v>
          </cell>
          <cell r="J228" t="str">
            <v>dvelasquez@participacionbogota.gov.co</v>
          </cell>
          <cell r="K228" t="str">
            <v>NO APLICA</v>
          </cell>
          <cell r="L228" t="str">
            <v>NO APLICA</v>
          </cell>
          <cell r="M228" t="str">
            <v>MUJER</v>
          </cell>
          <cell r="N228" t="str">
            <v>FEMENINO</v>
          </cell>
          <cell r="O228" t="str">
            <v>NO</v>
          </cell>
          <cell r="P228" t="str">
            <v>NO</v>
          </cell>
          <cell r="Q228">
            <v>33851</v>
          </cell>
          <cell r="R228">
            <v>30</v>
          </cell>
          <cell r="S228" t="str">
            <v>NACIONAL</v>
          </cell>
          <cell r="T228" t="str">
            <v>Título Profesional en Ciencias
Sociales y Humanas o su equivalencia</v>
          </cell>
          <cell r="U228" t="str">
            <v>COMUNICADORA SOCIAL Y
PERIODISTA
Universidad Central
Según diploma del 25 de agosto
de 2020.</v>
          </cell>
          <cell r="V228">
            <v>262</v>
          </cell>
          <cell r="W228">
            <v>13825180</v>
          </cell>
          <cell r="X228">
            <v>44953</v>
          </cell>
          <cell r="Y228">
            <v>7687</v>
          </cell>
          <cell r="Z228" t="str">
            <v>Gobierno Abierto</v>
          </cell>
          <cell r="AA228">
            <v>51</v>
          </cell>
          <cell r="AB228" t="str">
            <v>Propósito 5: Construir Bogotá - Región con gobierno abierto, transparente y ciudadanía consciente</v>
          </cell>
          <cell r="AC228" t="str">
            <v>O23011605510000007687</v>
          </cell>
          <cell r="BJ228" t="str">
            <v>1 1. Inversión</v>
          </cell>
          <cell r="BK228" t="str">
            <v>Fortalecimiento a las organizaciones sociales y comunitarias para una participación ciudadana informada e incidente con enfoque diferencial en el Distrito Capital Bogotá</v>
          </cell>
          <cell r="BL228" t="str">
            <v>Otros servicios profesionales, técnicos y empresariales n.c.p.</v>
          </cell>
          <cell r="BM228" t="str">
            <v>O232020200883990</v>
          </cell>
          <cell r="CD228">
            <v>245</v>
          </cell>
          <cell r="CE228">
            <v>44987</v>
          </cell>
          <cell r="CF228">
            <v>13825180</v>
          </cell>
          <cell r="CS228" t="str">
            <v>Implementar una (1) estrategia para fortalecer a las organizaciones sociales, comunitarias, de propiedad horizontal y comunales, y las instancias de participación</v>
          </cell>
          <cell r="CT228" t="str">
            <v>Asesorar técnicamente a 985 organizaciones sociales y medios comunitarios y alternativos en el Distrito Capital.</v>
          </cell>
          <cell r="CU228" t="str">
            <v>Prestar los servicios profesionales de manera temporal con autonomía técnica y
administrativa en el seguimiento de los procesos requeridos para la implementación
del programa de Iniciativas Juveniles</v>
          </cell>
          <cell r="CV228">
            <v>44986</v>
          </cell>
          <cell r="CW228">
            <v>44987</v>
          </cell>
          <cell r="CX228">
            <v>2023</v>
          </cell>
          <cell r="CY228">
            <v>3</v>
          </cell>
          <cell r="CZ228">
            <v>2</v>
          </cell>
          <cell r="DB228">
            <v>4</v>
          </cell>
          <cell r="DD228">
            <v>2023</v>
          </cell>
          <cell r="DE228">
            <v>7</v>
          </cell>
          <cell r="DF228">
            <v>1</v>
          </cell>
          <cell r="DG228">
            <v>45108</v>
          </cell>
          <cell r="DH228">
            <v>120</v>
          </cell>
        </row>
        <row r="229">
          <cell r="D229">
            <v>227</v>
          </cell>
          <cell r="E229">
            <v>1023919381</v>
          </cell>
          <cell r="F229">
            <v>1</v>
          </cell>
          <cell r="G229" t="str">
            <v>ANGELY CARLOT SARMIENTO LOBATON</v>
          </cell>
          <cell r="H229" t="str">
            <v>CL 42A SUR 1333 ESTE</v>
          </cell>
          <cell r="I229">
            <v>2068756</v>
          </cell>
          <cell r="J229" t="str">
            <v>angiesita44@hotmail.com</v>
          </cell>
          <cell r="K229" t="str">
            <v>NO APLICA</v>
          </cell>
          <cell r="L229" t="str">
            <v>NO APLICA</v>
          </cell>
          <cell r="M229" t="str">
            <v>MUJER</v>
          </cell>
          <cell r="N229" t="str">
            <v>FEMENINO</v>
          </cell>
          <cell r="O229" t="str">
            <v>NO</v>
          </cell>
          <cell r="P229" t="str">
            <v>NO</v>
          </cell>
          <cell r="Q229">
            <v>33839</v>
          </cell>
          <cell r="R229">
            <v>30</v>
          </cell>
          <cell r="S229" t="str">
            <v>NACIONAL</v>
          </cell>
          <cell r="T229" t="str">
            <v>Título de formación técnica o aprobación
de cuatro (4) semestres de formación
profesional o aprobación del 40% del
pensum académico de formación
profesional en ciencias sociales y
humanas o su equivalencia</v>
          </cell>
          <cell r="U229" t="str">
            <v>BACHILLER ACADÉMICO
Escuela Normal Superior Distrital María
Montessori
Según diploma del 04 de diciembre de
2009</v>
          </cell>
          <cell r="V229">
            <v>169</v>
          </cell>
          <cell r="W229">
            <v>12500000</v>
          </cell>
          <cell r="X229">
            <v>44945</v>
          </cell>
          <cell r="Y229">
            <v>7687</v>
          </cell>
          <cell r="Z229" t="str">
            <v>Gobierno Abierto</v>
          </cell>
          <cell r="AA229">
            <v>51</v>
          </cell>
          <cell r="AB229" t="str">
            <v>Propósito 5: Construir Bogotá - Región con gobierno abierto, transparente y ciudadanía consciente</v>
          </cell>
          <cell r="AC229" t="str">
            <v>O23011605510000007687</v>
          </cell>
          <cell r="BJ229" t="str">
            <v>1 1. Inversión</v>
          </cell>
          <cell r="BK229" t="str">
            <v>Fortalecimiento a las organizaciones sociales y comunitarias para una participación ciudadana informada e incidente con enfoque diferencial en el Distrito Capital Bogotá</v>
          </cell>
          <cell r="BL229" t="str">
            <v>Otros servicios de la administración pública n.c.p.</v>
          </cell>
          <cell r="BM229" t="str">
            <v>O232020200991119</v>
          </cell>
          <cell r="CD229">
            <v>246</v>
          </cell>
          <cell r="CE229">
            <v>44987</v>
          </cell>
          <cell r="CF229">
            <v>12500000</v>
          </cell>
          <cell r="CS229" t="str">
            <v>Implementar una (1) estrategia para fortalecer a las organizaciones sociales, comunitarias, de propiedad horizontal y comunales, y las instancias de participación</v>
          </cell>
          <cell r="CT229" t="str">
            <v>Asesorar técnicamente a 985 organizaciones sociales y medios comunitarios y alternativos en el Distrito Capital</v>
          </cell>
          <cell r="CU229" t="str">
            <v>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v>
          </cell>
          <cell r="CV229">
            <v>44986</v>
          </cell>
          <cell r="CW229">
            <v>44987</v>
          </cell>
          <cell r="CX229">
            <v>2023</v>
          </cell>
          <cell r="CY229">
            <v>3</v>
          </cell>
          <cell r="CZ229">
            <v>2</v>
          </cell>
          <cell r="DB229">
            <v>5</v>
          </cell>
          <cell r="DD229">
            <v>2023</v>
          </cell>
          <cell r="DE229">
            <v>8</v>
          </cell>
          <cell r="DF229">
            <v>1</v>
          </cell>
          <cell r="DG229">
            <v>45139</v>
          </cell>
          <cell r="DH229">
            <v>150</v>
          </cell>
        </row>
        <row r="230">
          <cell r="D230">
            <v>228</v>
          </cell>
          <cell r="E230">
            <v>1031152347</v>
          </cell>
          <cell r="F230">
            <v>6</v>
          </cell>
          <cell r="G230" t="str">
            <v>KAREN ANDREA MOLINA LEON</v>
          </cell>
          <cell r="H230" t="str">
            <v>KR 29  31 B 23 SUR</v>
          </cell>
          <cell r="I230">
            <v>3218588335</v>
          </cell>
          <cell r="J230" t="str">
            <v>kamolina64@gmail.com</v>
          </cell>
          <cell r="K230" t="str">
            <v>NO APLICA</v>
          </cell>
          <cell r="L230" t="str">
            <v>NO APLICA</v>
          </cell>
          <cell r="M230" t="str">
            <v>MUJER</v>
          </cell>
          <cell r="N230" t="str">
            <v>FEMENINO</v>
          </cell>
          <cell r="O230" t="str">
            <v>NO</v>
          </cell>
          <cell r="P230" t="str">
            <v>NO</v>
          </cell>
          <cell r="Q230">
            <v>34406</v>
          </cell>
          <cell r="R230">
            <v>29</v>
          </cell>
          <cell r="S230" t="str">
            <v>NACIONAL</v>
          </cell>
          <cell r="T230" t="str">
            <v>Título de formación técnica o aprobación de
cuatro (4) semestres de formación profesional
o aprobación del 40% del pensum académico
de formación profesional en el área de
economía, administración, contaduría y afines
o ciencias sociales y humanas o su
equivalencia.</v>
          </cell>
          <cell r="U230" t="str">
            <v>DECIMO SEMESTE DE DERECHO
151 créditos académicos, equivalentes al
95.57% del total a cursar
Universidad Católica
Según certificación del 01 de junio de 2022</v>
          </cell>
          <cell r="V230">
            <v>302</v>
          </cell>
          <cell r="W230">
            <v>18025000</v>
          </cell>
          <cell r="X230">
            <v>44959</v>
          </cell>
          <cell r="Y230">
            <v>0</v>
          </cell>
          <cell r="Z230" t="str">
            <v>NO APLICA</v>
          </cell>
          <cell r="AA230">
            <v>0</v>
          </cell>
          <cell r="AB230" t="str">
            <v>NO APLICA</v>
          </cell>
          <cell r="AC230" t="str">
            <v>O21202020080585954</v>
          </cell>
          <cell r="BJ230" t="str">
            <v>2 2. Funcionamiento</v>
          </cell>
          <cell r="BK230" t="str">
            <v>Servicios de preparación de documentos y otros servicios especializados de apoyo a oficina</v>
          </cell>
          <cell r="BL230" t="str">
            <v>No aplica para gastos de Funcionamiento</v>
          </cell>
          <cell r="BM230" t="str">
            <v>No aplica para gastos de Funcionamiento</v>
          </cell>
          <cell r="CD230">
            <v>250</v>
          </cell>
          <cell r="CE230">
            <v>44987</v>
          </cell>
          <cell r="CF230">
            <v>18025000</v>
          </cell>
          <cell r="CS230" t="str">
            <v>No aplica para gastos de funcionamiento</v>
          </cell>
          <cell r="CT230" t="str">
            <v>No aplica para gastos de funcionamiento</v>
          </cell>
          <cell r="CU230" t="str">
            <v>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v>
          </cell>
          <cell r="CV230">
            <v>44987</v>
          </cell>
          <cell r="CW230">
            <v>44991</v>
          </cell>
          <cell r="CX230">
            <v>2023</v>
          </cell>
          <cell r="CY230">
            <v>3</v>
          </cell>
          <cell r="CZ230">
            <v>6</v>
          </cell>
          <cell r="DB230">
            <v>7</v>
          </cell>
          <cell r="DD230">
            <v>2023</v>
          </cell>
          <cell r="DE230">
            <v>10</v>
          </cell>
          <cell r="DF230">
            <v>5</v>
          </cell>
          <cell r="DG230">
            <v>45204</v>
          </cell>
          <cell r="DH230">
            <v>210</v>
          </cell>
        </row>
        <row r="231">
          <cell r="D231">
            <v>229</v>
          </cell>
          <cell r="E231">
            <v>1001287752</v>
          </cell>
          <cell r="F231">
            <v>7</v>
          </cell>
          <cell r="G231" t="str">
            <v>LAURA ANDREA FONSECA FIGUEROA</v>
          </cell>
          <cell r="H231" t="str">
            <v>CL 72 C SUR 79 D 82</v>
          </cell>
          <cell r="I231">
            <v>3138180440</v>
          </cell>
          <cell r="J231" t="str">
            <v>laurandre2001@gmail.com</v>
          </cell>
          <cell r="K231" t="str">
            <v xml:space="preserve"> NO APLICA</v>
          </cell>
          <cell r="L231" t="str">
            <v xml:space="preserve"> NO APLICA</v>
          </cell>
          <cell r="M231" t="str">
            <v>MUJER</v>
          </cell>
          <cell r="N231" t="str">
            <v>FEMENINO</v>
          </cell>
          <cell r="O231" t="str">
            <v>NO</v>
          </cell>
          <cell r="P231" t="str">
            <v>NO</v>
          </cell>
          <cell r="Q231">
            <v>36970</v>
          </cell>
          <cell r="R231">
            <v>22</v>
          </cell>
          <cell r="S231" t="str">
            <v>NACIONAL</v>
          </cell>
          <cell r="T231" t="str">
            <v>Título de formación técnica o aprobación de cuatro (4)
semestres de formación profesional o aprobación del 40%
del pensum académico de formación profesional en el área
de Ciencias de la Educación y/o Ciencias sociales y humanas
y/o afines o su equivalencia</v>
          </cell>
          <cell r="U231" t="str">
            <v>APROBACION DEL 52% DEL PLAN DE ESTUDIOS DE CIENCIA POLITICA (Correspondiente a la aprobación de
66 créditos académicos de 126)
Universidad Nacional de Colombia
Según certificado del 10 de enero de 2023</v>
          </cell>
          <cell r="V231">
            <v>389</v>
          </cell>
          <cell r="W231">
            <v>16337860</v>
          </cell>
          <cell r="X231">
            <v>44986</v>
          </cell>
          <cell r="Y231">
            <v>7729</v>
          </cell>
          <cell r="Z231" t="str">
            <v>Gobierno Abierto</v>
          </cell>
          <cell r="AA231">
            <v>51</v>
          </cell>
          <cell r="AB231" t="str">
            <v>Propósito 5: Construir Bogotá - Región con gobierno abierto, transparente y ciudadanía consciente</v>
          </cell>
          <cell r="AC231" t="str">
            <v>O23011605510000007729</v>
          </cell>
          <cell r="BJ231" t="str">
            <v>1 1. Inversión</v>
          </cell>
          <cell r="BK231" t="str">
            <v>Optimización de la participación ciudadana incidente para los asuntos públicos Bogotá</v>
          </cell>
          <cell r="BL231" t="str">
            <v>Otros servicios de la administración pública n.c.p.</v>
          </cell>
          <cell r="BM231" t="str">
            <v>O232020200991119</v>
          </cell>
          <cell r="CD231">
            <v>259</v>
          </cell>
          <cell r="CE231">
            <v>44988</v>
          </cell>
          <cell r="CF231">
            <v>16337860</v>
          </cell>
          <cell r="CS231" t="str">
            <v>424 - Implementar una (1) estrategia para
fortalecer a las organizaciones comunales,
sociales, comunitarias, de propiedad
horizontal e instancias de participación
promocionando la inclusión y el liderazgo de
nuevas ciudadanías</v>
          </cell>
          <cell r="CT231" t="str">
            <v>2 - Desarrollar 550 acciones de
fortalecimiento a instancias formales y no
formales del Distrito Capital</v>
          </cell>
          <cell r="CU231" t="str">
            <v>Prestar los servicios de apoyo a la gestión con autonomía técnica y administrativa
de manera temporal, para realizar seguimiento a la gestión administrativa, logística
y de archivo a cargo de la Gerencia de Instancias y Mecanismos de Participación</v>
          </cell>
          <cell r="CV231">
            <v>44987</v>
          </cell>
          <cell r="CW231">
            <v>44988</v>
          </cell>
          <cell r="CX231">
            <v>2023</v>
          </cell>
          <cell r="CY231">
            <v>3</v>
          </cell>
          <cell r="CZ231">
            <v>3</v>
          </cell>
          <cell r="DB231">
            <v>7</v>
          </cell>
          <cell r="DD231">
            <v>2023</v>
          </cell>
          <cell r="DE231">
            <v>10</v>
          </cell>
          <cell r="DF231">
            <v>2</v>
          </cell>
          <cell r="DG231">
            <v>45201</v>
          </cell>
          <cell r="DH231">
            <v>210</v>
          </cell>
        </row>
        <row r="232">
          <cell r="D232">
            <v>230</v>
          </cell>
          <cell r="E232">
            <v>51951002</v>
          </cell>
          <cell r="F232">
            <v>0</v>
          </cell>
          <cell r="G232" t="str">
            <v>LUZ DARY VANEGAS NAVARRETE</v>
          </cell>
          <cell r="H232" t="str">
            <v>kr 78b sur 39-46 sur</v>
          </cell>
          <cell r="I232">
            <v>6020017</v>
          </cell>
          <cell r="J232" t="str">
            <v>luzdary_0704@hotmail.com</v>
          </cell>
          <cell r="K232" t="str">
            <v xml:space="preserve"> NO APLICA</v>
          </cell>
          <cell r="L232" t="str">
            <v xml:space="preserve"> NO APLICA</v>
          </cell>
          <cell r="M232" t="str">
            <v>MUJER</v>
          </cell>
          <cell r="N232" t="str">
            <v>FEMENINO</v>
          </cell>
          <cell r="O232" t="str">
            <v>NO</v>
          </cell>
          <cell r="P232" t="str">
            <v>NO</v>
          </cell>
          <cell r="Q232">
            <v>25033</v>
          </cell>
          <cell r="R232">
            <v>54</v>
          </cell>
          <cell r="S232" t="str">
            <v>NACIONAL</v>
          </cell>
          <cell r="T232" t="str">
            <v>Título Bachiller o su
equivalencia</v>
          </cell>
          <cell r="U232" t="str">
            <v>BACHILLER ACADEMICO
Colegio Cooperativo de
Bachillerato Grancolombiano
Según diploma del 30 de
noviembre de 1989</v>
          </cell>
          <cell r="V232">
            <v>254</v>
          </cell>
          <cell r="W232">
            <v>14420000</v>
          </cell>
          <cell r="X232">
            <v>44951</v>
          </cell>
          <cell r="Y232">
            <v>0</v>
          </cell>
          <cell r="Z232" t="str">
            <v>NO APLICA</v>
          </cell>
          <cell r="AA232">
            <v>0</v>
          </cell>
          <cell r="AB232" t="str">
            <v>NO APLICA</v>
          </cell>
          <cell r="AC232" t="str">
            <v>O21202020080585954</v>
          </cell>
          <cell r="BJ232" t="str">
            <v>2 2. Funcionamiento</v>
          </cell>
          <cell r="BK232" t="str">
            <v>Servicios de preparación de documentos y otros servicios especializados de apoyo a oficina</v>
          </cell>
          <cell r="BL232" t="str">
            <v>No aplica para gastos de Funcionamiento</v>
          </cell>
          <cell r="BM232" t="str">
            <v>No aplica para gastos de Funcionamiento</v>
          </cell>
          <cell r="CD232">
            <v>257</v>
          </cell>
          <cell r="CE232">
            <v>44988</v>
          </cell>
          <cell r="CF232">
            <v>14420000</v>
          </cell>
          <cell r="CS232" t="str">
            <v>No aplica para gastos de funcionamiento</v>
          </cell>
          <cell r="CT232" t="str">
            <v>No aplica para gastos de funcionamiento</v>
          </cell>
          <cell r="CU232" t="str">
            <v>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v>
          </cell>
          <cell r="CV232">
            <v>44987</v>
          </cell>
          <cell r="CW232">
            <v>44991</v>
          </cell>
          <cell r="CX232">
            <v>2023</v>
          </cell>
          <cell r="CY232">
            <v>3</v>
          </cell>
          <cell r="CZ232">
            <v>6</v>
          </cell>
          <cell r="DB232">
            <v>7</v>
          </cell>
          <cell r="DD232">
            <v>2023</v>
          </cell>
          <cell r="DE232">
            <v>10</v>
          </cell>
          <cell r="DF232">
            <v>5</v>
          </cell>
          <cell r="DG232">
            <v>45204</v>
          </cell>
          <cell r="DH232">
            <v>210</v>
          </cell>
        </row>
        <row r="233">
          <cell r="D233">
            <v>231</v>
          </cell>
          <cell r="E233">
            <v>1070984112</v>
          </cell>
          <cell r="F233">
            <v>4</v>
          </cell>
          <cell r="G233" t="str">
            <v>PAULA ALEJANDRA ACERO AMAYA</v>
          </cell>
          <cell r="H233" t="str">
            <v>CL 13 A # 4 - 10</v>
          </cell>
          <cell r="I233">
            <v>3168684166</v>
          </cell>
          <cell r="J233" t="str">
            <v>aleja1075@hotmail.com</v>
          </cell>
          <cell r="K233" t="str">
            <v>NO APLICA</v>
          </cell>
          <cell r="L233" t="str">
            <v>NO APLICA</v>
          </cell>
          <cell r="M233" t="str">
            <v>MUJER</v>
          </cell>
          <cell r="N233" t="str">
            <v>FEMENINO</v>
          </cell>
          <cell r="O233" t="str">
            <v>NO</v>
          </cell>
          <cell r="P233" t="str">
            <v>NO</v>
          </cell>
          <cell r="Q233">
            <v>35851</v>
          </cell>
          <cell r="R233">
            <v>25</v>
          </cell>
          <cell r="S233" t="str">
            <v>NACIONAL</v>
          </cell>
          <cell r="T233" t="str">
            <v>Título profesional en ciencias sociales y
humanas o su equivalencia</v>
          </cell>
          <cell r="U233" t="str">
            <v>TRABAJADORA SOCIAL
Universidad Externado de Colombia
Según el diploma de grado con fecha de
18 de junio de 2021</v>
          </cell>
          <cell r="V233">
            <v>135</v>
          </cell>
          <cell r="W233">
            <v>17105000</v>
          </cell>
          <cell r="X233">
            <v>44943</v>
          </cell>
          <cell r="Y233">
            <v>7687</v>
          </cell>
          <cell r="Z233" t="str">
            <v>Gobierno Abierto</v>
          </cell>
          <cell r="AA233">
            <v>51</v>
          </cell>
          <cell r="AB233" t="str">
            <v>Propósito 5: Construir Bogotá - Región con gobierno abierto, transparente y ciudadanía consciente</v>
          </cell>
          <cell r="AC233" t="str">
            <v>O23011605510000007687</v>
          </cell>
          <cell r="BJ233" t="str">
            <v>1 1. Inversión</v>
          </cell>
          <cell r="BK233" t="str">
            <v>Fortalecimiento a las organizaciones sociales y comunitarias para una participación ciudadana informada e incidente con enfoque diferencial en el Distrito Capital Bogotá</v>
          </cell>
          <cell r="BL233" t="str">
            <v>Otros servicios de la administración pública n.c.p.</v>
          </cell>
          <cell r="BM233" t="str">
            <v>O232020200991119</v>
          </cell>
          <cell r="CD233">
            <v>251</v>
          </cell>
          <cell r="CE233">
            <v>44988</v>
          </cell>
          <cell r="CF233">
            <v>16990972</v>
          </cell>
          <cell r="CS233" t="str">
            <v>Implementar una (1) estrategia para fortalecer a las organizaciones sociales, comunitarias, de propiedad horizontal y comunales, y las instancias de participación.</v>
          </cell>
          <cell r="CT233" t="str">
            <v>Asesorar técnicamente a 985 organizaciones sociales y medios comunitarios y alternativos en el Distrito Capital</v>
          </cell>
          <cell r="CU233" t="str">
            <v>Prestar los servicios profesionales de manera temporal, con autonomía técnica y
administrativa para fortalecer los procesos organizativos de interés para los
migrantes en el Distrito Capital</v>
          </cell>
          <cell r="CV233">
            <v>44987</v>
          </cell>
          <cell r="CW233">
            <v>44988</v>
          </cell>
          <cell r="CX233">
            <v>2023</v>
          </cell>
          <cell r="CY233">
            <v>3</v>
          </cell>
          <cell r="CZ233">
            <v>3</v>
          </cell>
          <cell r="DB233">
            <v>4</v>
          </cell>
          <cell r="DC233">
            <v>29</v>
          </cell>
          <cell r="DD233">
            <v>2023</v>
          </cell>
          <cell r="DE233">
            <v>7</v>
          </cell>
          <cell r="DF233">
            <v>31</v>
          </cell>
          <cell r="DG233">
            <v>45139</v>
          </cell>
          <cell r="DH233">
            <v>149</v>
          </cell>
        </row>
        <row r="234">
          <cell r="D234">
            <v>232</v>
          </cell>
          <cell r="E234">
            <v>1032428265</v>
          </cell>
          <cell r="F234">
            <v>0</v>
          </cell>
          <cell r="G234" t="str">
            <v>LEIDY MARLEN BONILLA BELTRAN</v>
          </cell>
          <cell r="H234" t="str">
            <v>Cll 10 1 a -18 Manzana 13 Interior 3 Casa 2</v>
          </cell>
          <cell r="I234">
            <v>3208030046</v>
          </cell>
          <cell r="J234" t="str">
            <v>literaturabonilla@gmail.com</v>
          </cell>
          <cell r="K234" t="str">
            <v>NO APLICA</v>
          </cell>
          <cell r="L234" t="str">
            <v>NO APLICA</v>
          </cell>
          <cell r="M234" t="str">
            <v>MUJER</v>
          </cell>
          <cell r="N234" t="str">
            <v>FEMENINO</v>
          </cell>
          <cell r="O234" t="str">
            <v>NO</v>
          </cell>
          <cell r="P234" t="str">
            <v>NO</v>
          </cell>
          <cell r="Q234">
            <v>32604</v>
          </cell>
          <cell r="R234">
            <v>33</v>
          </cell>
          <cell r="S234" t="str">
            <v>NACIONAL</v>
          </cell>
          <cell r="T234" t="str">
            <v>Título profesional en las áreas de la
comunicación social y periodismo y/o
afines, ciencias sociales y humanas
con título de posgrado a nivel de
especialización o su equivalencia.</v>
          </cell>
          <cell r="U234" t="str">
            <v>COMUNICADORA SOCIAL 
Fundación Universitaria para el
Desarrollo Humano
Según diploma del 19 de septiembre
de 2014
ESPECIALISTA EN GERENCIAA DE
MULTIMEDIA Y COMUNICACION
DIGITAL
Universidad Santo Tomás
Segun diploma del 20 de septiembre
de 2022</v>
          </cell>
          <cell r="V234">
            <v>205</v>
          </cell>
          <cell r="W234">
            <v>30791408</v>
          </cell>
          <cell r="X234">
            <v>44946</v>
          </cell>
          <cell r="Y234">
            <v>7796</v>
          </cell>
          <cell r="Z234" t="str">
            <v>Cultura ciudadana para la confianza, la convivencia y la participación desde la vida cotidiana</v>
          </cell>
          <cell r="AA234">
            <v>43</v>
          </cell>
          <cell r="AB234" t="str">
            <v>Propósito 3: Inspirar confianza y legitimidad para vivir sin miedo y ser epicentro de cultura ciudadana, paz y reconciliación</v>
          </cell>
          <cell r="AC234" t="str">
            <v>O23011603430000007796</v>
          </cell>
          <cell r="BJ234" t="str">
            <v>1 1. Inversión</v>
          </cell>
          <cell r="BK234" t="str">
            <v>Construcción de procesos para la convivencia y la participación ciudadana incidente en los asuntos públicos locales, distritales y regionales Bogotá</v>
          </cell>
          <cell r="BL234" t="str">
            <v>Otros servicios de la administración pública n.c.p.</v>
          </cell>
          <cell r="BM234" t="str">
            <v>O232020200991119</v>
          </cell>
          <cell r="CD234">
            <v>260</v>
          </cell>
          <cell r="CE234">
            <v>44988</v>
          </cell>
          <cell r="CF234">
            <v>30791404</v>
          </cell>
          <cell r="CS234" t="str">
            <v>329 - Implementar una (1) estrategia para promover expresiones y acciones diversas e innovadoras de participación ciudadana y social para aportar a sujetos y procesos activos en la sostenibilidad del nuevo contrato social.</v>
          </cell>
          <cell r="CT234" t="str">
            <v>2 - Implementar 100% el Plan Estratégico de Comunicaciones</v>
          </cell>
          <cell r="CU234" t="str">
            <v>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v>
          </cell>
          <cell r="CV234">
            <v>44987</v>
          </cell>
          <cell r="CW234">
            <v>44989</v>
          </cell>
          <cell r="CX234">
            <v>2023</v>
          </cell>
          <cell r="CY234">
            <v>3</v>
          </cell>
          <cell r="CZ234">
            <v>4</v>
          </cell>
          <cell r="DB234">
            <v>7</v>
          </cell>
          <cell r="DD234">
            <v>2023</v>
          </cell>
          <cell r="DE234">
            <v>10</v>
          </cell>
          <cell r="DF234">
            <v>3</v>
          </cell>
          <cell r="DG234">
            <v>45202</v>
          </cell>
          <cell r="DH234">
            <v>210</v>
          </cell>
        </row>
        <row r="235">
          <cell r="D235">
            <v>233</v>
          </cell>
          <cell r="E235">
            <v>79129394</v>
          </cell>
          <cell r="F235">
            <v>1</v>
          </cell>
          <cell r="G235" t="str">
            <v>RICHARD TULIO RAMIREZ PULIDO</v>
          </cell>
          <cell r="H235" t="str">
            <v>Cra. 98 b 65-48 sur int.182</v>
          </cell>
          <cell r="I235">
            <v>9396316</v>
          </cell>
          <cell r="J235" t="str">
            <v>rrichardtulio@gmail.com</v>
          </cell>
          <cell r="K235" t="str">
            <v>NO APLICA</v>
          </cell>
          <cell r="L235" t="str">
            <v>NO APLICA</v>
          </cell>
          <cell r="M235" t="str">
            <v>HOMBRE</v>
          </cell>
          <cell r="N235" t="str">
            <v>MASCULINO</v>
          </cell>
          <cell r="O235" t="str">
            <v>NO</v>
          </cell>
          <cell r="P235" t="str">
            <v>NO</v>
          </cell>
          <cell r="Q235">
            <v>24292</v>
          </cell>
          <cell r="R235">
            <v>56</v>
          </cell>
          <cell r="S235" t="str">
            <v>NACIONAL</v>
          </cell>
          <cell r="T235" t="str">
            <v>Título profesional en las áreas de
ciencias sociales y humanas o economía,
administración, contaduría y afines con
título de posgrado a nivel de
especialización y afines o su equivalencia</v>
          </cell>
          <cell r="U235" t="str">
            <v>SOCIOLOGO 
Universidad Cooperativa de Colombia
Según acta de grado del 28 de febrero de
2015</v>
          </cell>
          <cell r="V235">
            <v>161</v>
          </cell>
          <cell r="W235">
            <v>36050000</v>
          </cell>
          <cell r="X235">
            <v>44945</v>
          </cell>
          <cell r="Y235">
            <v>7685</v>
          </cell>
          <cell r="Z235" t="str">
            <v>Gobierno Abierto</v>
          </cell>
          <cell r="AA235">
            <v>51</v>
          </cell>
          <cell r="AB235" t="str">
            <v>Propósito 5: Construir Bogotá - Región con gobierno abierto, transparente y ciudadanía consciente</v>
          </cell>
          <cell r="AC235" t="str">
            <v>O23011605510000007685</v>
          </cell>
          <cell r="BJ235" t="str">
            <v>1 1. Inversión</v>
          </cell>
          <cell r="BK235" t="str">
            <v>Modernización del modelo de gestión y tecnológico de las Organizaciones Comunales y de Propiedad Horizontal para el ejercicio de la democracia activa digital en el Siglo XXI. Bogotá.</v>
          </cell>
          <cell r="BL235" t="str">
            <v>Otros servicios de la administración pública n.c.p.</v>
          </cell>
          <cell r="BM235" t="str">
            <v>O232020200991119</v>
          </cell>
          <cell r="CD235">
            <v>252</v>
          </cell>
          <cell r="CE235">
            <v>44988</v>
          </cell>
          <cell r="CF235">
            <v>36050000</v>
          </cell>
          <cell r="CS235" t="str">
            <v>424 - Implementar una (1) estrategia para fortalecer a
las organizaciones comunales, sociales, comunitarias,
de propiedad horizontal e instancias de participación
promocionando la inclusión y el liderazgo de nuevas
ciudadanías</v>
          </cell>
          <cell r="CT235" t="str">
            <v>4 - Realizar 7173 Acciones de Fortalecimiento a
Organizaciones Comunales de Primer y Segundo
Grado y de Propiedad Horizontal en el Distrito
Capital.</v>
          </cell>
          <cell r="CU235" t="str">
            <v>Prestar los servicios profesionales de forma temporal con autonomía técnica y
administrativa para realizar actividades transversales y acompañamiento en
territorio en el marco del proyecto de inversión 7685.</v>
          </cell>
          <cell r="CV235">
            <v>44987</v>
          </cell>
          <cell r="CW235">
            <v>44988</v>
          </cell>
          <cell r="CX235">
            <v>2023</v>
          </cell>
          <cell r="CY235">
            <v>3</v>
          </cell>
          <cell r="CZ235">
            <v>3</v>
          </cell>
          <cell r="DB235">
            <v>7</v>
          </cell>
          <cell r="DD235">
            <v>2023</v>
          </cell>
          <cell r="DE235">
            <v>10</v>
          </cell>
          <cell r="DF235">
            <v>2</v>
          </cell>
          <cell r="DG235">
            <v>45201</v>
          </cell>
          <cell r="DH235">
            <v>210</v>
          </cell>
        </row>
        <row r="236">
          <cell r="D236">
            <v>234</v>
          </cell>
          <cell r="E236">
            <v>80276374</v>
          </cell>
          <cell r="F236">
            <v>5</v>
          </cell>
          <cell r="G236" t="str">
            <v>DANILO ALFREDO MORRIS MONCADA</v>
          </cell>
          <cell r="H236" t="str">
            <v>Kra 83 145-77 Int 7 Apto 503</v>
          </cell>
          <cell r="I236">
            <v>7027595</v>
          </cell>
          <cell r="J236" t="str">
            <v>damoris@gmail.com</v>
          </cell>
          <cell r="K236" t="str">
            <v>NO APLICA</v>
          </cell>
          <cell r="L236" t="str">
            <v>NO APLICA</v>
          </cell>
          <cell r="M236" t="str">
            <v>HOMBRE</v>
          </cell>
          <cell r="N236" t="str">
            <v>MASCULINO</v>
          </cell>
          <cell r="O236" t="str">
            <v>NINGUNO</v>
          </cell>
          <cell r="P236" t="str">
            <v>NINGUNA</v>
          </cell>
          <cell r="Q236">
            <v>23512</v>
          </cell>
          <cell r="R236">
            <v>58</v>
          </cell>
          <cell r="S236" t="str">
            <v>NACIONAL</v>
          </cell>
          <cell r="T236" t="str">
            <v>Título Profesional en ciencias sociales y humanas o ciencias
de la educación afines y/o su equivalencia.</v>
          </cell>
          <cell r="U236" t="str">
            <v>LICENCIADO EN CIENCIAS SOCIALES
Universidad Distrital Francisco Jose de Caldas
Segund diploma del 12 de diciembre de 1997</v>
          </cell>
          <cell r="V236">
            <v>182</v>
          </cell>
          <cell r="W236">
            <v>28840000</v>
          </cell>
          <cell r="X236">
            <v>44945</v>
          </cell>
          <cell r="Y236">
            <v>7796</v>
          </cell>
          <cell r="Z236" t="str">
            <v>Cultura ciudadana para la confianza, la convivencia y la participación desde la vida cotidiana</v>
          </cell>
          <cell r="AA236">
            <v>43</v>
          </cell>
          <cell r="AB236" t="str">
            <v>Propósito 3: Inspirar confianza y legitimidad para vivir sin miedo y ser epicentro de cultura ciudadana, paz y reconciliación</v>
          </cell>
          <cell r="AC236" t="str">
            <v>O23011603430000007796</v>
          </cell>
          <cell r="BJ236" t="str">
            <v>1 1. Inversión</v>
          </cell>
          <cell r="BK236" t="str">
            <v>Construcción de procesos para la convivencia y la participación ciudadana incidente en los asuntos públicos locales, distritales y regionales Bogotá</v>
          </cell>
          <cell r="BL236" t="str">
            <v>Otros servicios de la administración pública n.c.p.</v>
          </cell>
          <cell r="BM236" t="str">
            <v>O232020200991119</v>
          </cell>
          <cell r="CD236">
            <v>253</v>
          </cell>
          <cell r="CE236">
            <v>44988</v>
          </cell>
          <cell r="CF236">
            <v>28840000</v>
          </cell>
          <cell r="CS236" t="str">
            <v>329 - Implementar una (1) estrategia para promover expresiones y acciones diversas e innovadoras de participación ciudadana y social para aportar a sujetos y procesos activos en la sostenibilidad del nuevo contrato social.</v>
          </cell>
          <cell r="CT236" t="str">
            <v>3 - Realizar 290 obras con saldo pedagógico para el cuidado de incidencia ciudadana.</v>
          </cell>
          <cell r="CU236" t="str">
            <v>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v>
          </cell>
          <cell r="CV236">
            <v>44987</v>
          </cell>
          <cell r="CW236">
            <v>44988</v>
          </cell>
          <cell r="CX236">
            <v>2023</v>
          </cell>
          <cell r="CY236">
            <v>3</v>
          </cell>
          <cell r="CZ236">
            <v>3</v>
          </cell>
          <cell r="DB236">
            <v>7</v>
          </cell>
          <cell r="DD236">
            <v>2023</v>
          </cell>
          <cell r="DE236">
            <v>10</v>
          </cell>
          <cell r="DF236">
            <v>2</v>
          </cell>
          <cell r="DG236">
            <v>45201</v>
          </cell>
          <cell r="DH236">
            <v>210</v>
          </cell>
        </row>
        <row r="237">
          <cell r="D237">
            <v>235</v>
          </cell>
          <cell r="E237">
            <v>79901721</v>
          </cell>
          <cell r="F237">
            <v>6</v>
          </cell>
          <cell r="G237" t="str">
            <v>FREDDY ALEXANDER GRAJALES SALINAS</v>
          </cell>
          <cell r="H237" t="str">
            <v>Cl 35C sur 73B 84</v>
          </cell>
          <cell r="I237">
            <v>3508339955</v>
          </cell>
          <cell r="J237" t="str">
            <v>lermanero@hotmail.com</v>
          </cell>
          <cell r="K237" t="str">
            <v>NO APLICA</v>
          </cell>
          <cell r="L237" t="str">
            <v>NO APLICA</v>
          </cell>
          <cell r="M237" t="str">
            <v>HOMBRE</v>
          </cell>
          <cell r="N237" t="str">
            <v>MASCULINO</v>
          </cell>
          <cell r="O237" t="str">
            <v>NO</v>
          </cell>
          <cell r="P237" t="str">
            <v>VISUAL</v>
          </cell>
          <cell r="Q237">
            <v>28580</v>
          </cell>
          <cell r="R237">
            <v>45</v>
          </cell>
          <cell r="S237" t="str">
            <v>NACIONAL</v>
          </cell>
          <cell r="T237" t="str">
            <v>Título profesional en ciencias
sociales y humanas o su
equivalencia</v>
          </cell>
          <cell r="U237" t="str">
            <v>ABOGADO
Universidad Libre
Según Diploma del 26 de
Noviembre del 2004</v>
          </cell>
          <cell r="V237">
            <v>206</v>
          </cell>
          <cell r="W237">
            <v>18540000</v>
          </cell>
          <cell r="X237">
            <v>44946</v>
          </cell>
          <cell r="Y237">
            <v>7687</v>
          </cell>
          <cell r="Z237" t="str">
            <v>Gobierno Abierto</v>
          </cell>
          <cell r="AA237">
            <v>51</v>
          </cell>
          <cell r="AB237" t="str">
            <v>Propósito 5: Construir Bogotá - Región con gobierno abierto, transparente y ciudadanía consciente</v>
          </cell>
          <cell r="AC237" t="str">
            <v>O23011605510000007687</v>
          </cell>
          <cell r="BJ237" t="str">
            <v>1 1. Inversión</v>
          </cell>
          <cell r="BK237" t="str">
            <v>Fortalecimiento a las organizaciones sociales y comunitarias para una participación ciudadana informada e incidente con enfoque diferencial en el Distrito Capital Bogotá</v>
          </cell>
          <cell r="BL237" t="str">
            <v>Otros servicios de la administración pública n.c.p.</v>
          </cell>
          <cell r="BM237" t="str">
            <v>O232020200991119</v>
          </cell>
          <cell r="CD237">
            <v>258</v>
          </cell>
          <cell r="CE237">
            <v>44988</v>
          </cell>
          <cell r="CF237">
            <v>18540000</v>
          </cell>
          <cell r="CS237" t="str">
            <v>Implementar una (1) estrategia para fortalecer a las organizaciones sociales, comunitarias, de propiedad horizontal y comunales, y las instancias de participación</v>
          </cell>
          <cell r="CT237" t="str">
            <v>Asesorar técnicamente a 985 organizaciones sociales y medios comunitarios y alternativos en el Distrito Capital</v>
          </cell>
          <cell r="CU237" t="str">
            <v>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v>
          </cell>
          <cell r="CV237">
            <v>44987</v>
          </cell>
          <cell r="CW237">
            <v>44991</v>
          </cell>
          <cell r="CX237">
            <v>2023</v>
          </cell>
          <cell r="CY237">
            <v>3</v>
          </cell>
          <cell r="CZ237">
            <v>6</v>
          </cell>
          <cell r="DB237">
            <v>5</v>
          </cell>
          <cell r="DD237">
            <v>2023</v>
          </cell>
          <cell r="DE237">
            <v>8</v>
          </cell>
          <cell r="DF237">
            <v>5</v>
          </cell>
          <cell r="DG237">
            <v>45143</v>
          </cell>
          <cell r="DH237">
            <v>150</v>
          </cell>
        </row>
        <row r="238">
          <cell r="D238">
            <v>236</v>
          </cell>
          <cell r="E238">
            <v>80008182</v>
          </cell>
          <cell r="F238">
            <v>1</v>
          </cell>
          <cell r="G238" t="str">
            <v>LUIS FERNANDO ALVARADO MORA</v>
          </cell>
          <cell r="H238" t="str">
            <v>CL 6 82 A 57 AP 410 TO 2 CONJ cipres de castilla</v>
          </cell>
          <cell r="I238">
            <v>6016274864</v>
          </cell>
          <cell r="J238" t="str">
            <v>luisfer26_79@hotmail.com</v>
          </cell>
          <cell r="K238" t="str">
            <v>No Aplica</v>
          </cell>
          <cell r="L238" t="str">
            <v>No Aplica</v>
          </cell>
          <cell r="M238" t="str">
            <v>Hombre</v>
          </cell>
          <cell r="N238" t="str">
            <v>Masculino</v>
          </cell>
          <cell r="O238" t="str">
            <v>No</v>
          </cell>
          <cell r="P238" t="str">
            <v>No</v>
          </cell>
          <cell r="Q238">
            <v>29131</v>
          </cell>
          <cell r="R238">
            <v>43</v>
          </cell>
          <cell r="S238" t="str">
            <v>Nacional</v>
          </cell>
          <cell r="T238"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o archivística y afines o su equivalencia</v>
          </cell>
          <cell r="U238" t="str">
            <v>BACHILLER
Unidad de Educaciòn Basica Las Americas
segúndiploma del 30 de noviembre de 1998</v>
          </cell>
          <cell r="V238">
            <v>376</v>
          </cell>
          <cell r="W238">
            <v>12978000</v>
          </cell>
          <cell r="X238">
            <v>44979</v>
          </cell>
          <cell r="Y238">
            <v>7712</v>
          </cell>
          <cell r="Z238" t="str">
            <v>Gestión pública efectiva</v>
          </cell>
          <cell r="AA238">
            <v>56</v>
          </cell>
          <cell r="AB238" t="str">
            <v>Propósito 5: Construir Bogotá - Región con gobierno abierto, transparente y ciudadanía consciente</v>
          </cell>
          <cell r="AC238" t="str">
            <v>O23011605560000007712</v>
          </cell>
          <cell r="BJ238" t="str">
            <v>1 1. Inversión</v>
          </cell>
          <cell r="BK238" t="str">
            <v>Fortalecimiento Institucional de la Gestión Administrativa del Instituto Distrital de la Participación y Acción Comunal Bogotá</v>
          </cell>
          <cell r="BL238" t="str">
            <v>Otros servicios profesionales, técnicos y empresariales n.c.p.</v>
          </cell>
          <cell r="BM238" t="str">
            <v>O232020200883990</v>
          </cell>
          <cell r="CD238">
            <v>254</v>
          </cell>
          <cell r="CE238">
            <v>44988</v>
          </cell>
          <cell r="CF238">
            <v>12978000</v>
          </cell>
          <cell r="CS238" t="str">
            <v>526 - Implementar una (1) estrategia para
fortalecer la capacidad operativa y de gestión
administrativa del Sector Gobierno</v>
          </cell>
          <cell r="CT238" t="str">
            <v>1 - Fortalecer 100 % los procesos de la entidad
administrativa y operativamente</v>
          </cell>
          <cell r="CU238"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238">
            <v>44987</v>
          </cell>
          <cell r="CW238">
            <v>44988</v>
          </cell>
          <cell r="CX238">
            <v>2023</v>
          </cell>
          <cell r="CY238">
            <v>3</v>
          </cell>
          <cell r="CZ238">
            <v>3</v>
          </cell>
          <cell r="DB238">
            <v>6</v>
          </cell>
          <cell r="DD238">
            <v>2023</v>
          </cell>
          <cell r="DE238">
            <v>9</v>
          </cell>
          <cell r="DF238">
            <v>2</v>
          </cell>
          <cell r="DG238">
            <v>45171</v>
          </cell>
          <cell r="DH238">
            <v>180</v>
          </cell>
        </row>
        <row r="239">
          <cell r="D239">
            <v>237</v>
          </cell>
          <cell r="E239">
            <v>53010493</v>
          </cell>
          <cell r="F239">
            <v>3</v>
          </cell>
          <cell r="G239" t="str">
            <v>YURI ANDREA JIMENEZ CRUZ</v>
          </cell>
          <cell r="H239" t="str">
            <v>CL 31 B SUR 2 65 ESTE</v>
          </cell>
          <cell r="I239">
            <v>2065413</v>
          </cell>
          <cell r="J239" t="str">
            <v>j.andrea7153@gmail.com</v>
          </cell>
          <cell r="K239" t="str">
            <v>NO APLICA</v>
          </cell>
          <cell r="L239" t="str">
            <v>NO APLICA</v>
          </cell>
          <cell r="M239" t="str">
            <v>MUJER</v>
          </cell>
          <cell r="N239" t="str">
            <v>FEMENINO</v>
          </cell>
          <cell r="O239" t="str">
            <v>NO</v>
          </cell>
          <cell r="P239" t="str">
            <v>NO</v>
          </cell>
          <cell r="Q239">
            <v>30504</v>
          </cell>
          <cell r="R239">
            <v>39</v>
          </cell>
          <cell r="S239" t="str">
            <v>NACIONAL</v>
          </cell>
          <cell r="T239" t="str">
            <v>Título de formación tecnológica o aprobación de
seis (06) semestres de formación profesional o
aprobación del 60% del pensum académico de
formación ciencias sociales y humanas o
economía, administración, contaduría y afines
y/o su equivalencia.</v>
          </cell>
          <cell r="U239" t="str">
            <v>TECNÓLOGA EN GESTIÓN DE NEGOCIOS
Servicio Nacional de Aprendizaje SENA
según diploma del 10 de noviembre de 2020</v>
          </cell>
          <cell r="V239">
            <v>246</v>
          </cell>
          <cell r="W239">
            <v>22400000</v>
          </cell>
          <cell r="X239">
            <v>44951</v>
          </cell>
          <cell r="Y239">
            <v>7685</v>
          </cell>
          <cell r="Z239" t="str">
            <v>Gobierno Abierto</v>
          </cell>
          <cell r="AA239">
            <v>51</v>
          </cell>
          <cell r="AB239" t="str">
            <v>Propósito 5: Construir Bogotá - Región con gobierno abierto, transparente y ciudadanía consciente</v>
          </cell>
          <cell r="AC239" t="str">
            <v>O23011605510000007685</v>
          </cell>
          <cell r="BJ239" t="str">
            <v>1 1. Inversión</v>
          </cell>
          <cell r="BK239" t="str">
            <v>Modernización del modelo de gestión y tecnológico de las Organizaciones Comunales y de Propiedad Horizontal para el ejercicio de la democracia activa digital en el Siglo XXI. Bogotá.</v>
          </cell>
          <cell r="BL239" t="str">
            <v>Otros servicios de la administración pública n.c.p.</v>
          </cell>
          <cell r="BM239" t="str">
            <v>O232020200991119</v>
          </cell>
          <cell r="CD239">
            <v>255</v>
          </cell>
          <cell r="CE239">
            <v>44988</v>
          </cell>
          <cell r="CF239">
            <v>22400000</v>
          </cell>
          <cell r="CS239" t="str">
            <v>424 - Implementar una (1) estrategia para fortalecer a las organizaciones comunales, sociales, comunitarias, de propiedad horizontal e instancias de participación promocionando la inclusión y el liderazgo de nuevas ciudadanías.</v>
          </cell>
          <cell r="CT239" t="str">
            <v>4 - Realizar 7173 Acciones de Fortalecimiento a Organizaciones Comunales de Primer y Segundo Grado y de Propiedad Horizontal en el Distrito Capital.</v>
          </cell>
          <cell r="CU239" t="str">
            <v>Prestar los servicios de apoyo a la gestión de forma temporal con autonomía
técnica y administrativa para realizar actividades de acompañamiento en territorio
que sean requeridas por la Subdirección de Asuntos Comunales.</v>
          </cell>
          <cell r="CV239">
            <v>44987</v>
          </cell>
          <cell r="CW239">
            <v>44991</v>
          </cell>
          <cell r="CX239">
            <v>2023</v>
          </cell>
          <cell r="CY239">
            <v>3</v>
          </cell>
          <cell r="CZ239">
            <v>6</v>
          </cell>
          <cell r="DB239">
            <v>7</v>
          </cell>
          <cell r="DD239">
            <v>2023</v>
          </cell>
          <cell r="DE239">
            <v>10</v>
          </cell>
          <cell r="DF239">
            <v>5</v>
          </cell>
          <cell r="DG239">
            <v>45204</v>
          </cell>
          <cell r="DH239">
            <v>210</v>
          </cell>
        </row>
        <row r="240">
          <cell r="D240">
            <v>238</v>
          </cell>
          <cell r="E240">
            <v>3231835</v>
          </cell>
          <cell r="F240">
            <v>5</v>
          </cell>
          <cell r="G240" t="str">
            <v>AGUSTIN NAVARRETE GUTIERREZ</v>
          </cell>
          <cell r="H240" t="str">
            <v>Cl 48 C sur # 24 35 Bl 17 Apto 341</v>
          </cell>
          <cell r="I240">
            <v>7697646</v>
          </cell>
          <cell r="J240" t="str">
            <v>navarthez@gmail.com</v>
          </cell>
          <cell r="K240" t="str">
            <v>NO APLICA</v>
          </cell>
          <cell r="L240" t="str">
            <v>NO APLICA</v>
          </cell>
          <cell r="M240" t="str">
            <v>HOMBRE</v>
          </cell>
          <cell r="N240" t="str">
            <v>MASCULINO</v>
          </cell>
          <cell r="O240" t="str">
            <v>NO</v>
          </cell>
          <cell r="P240" t="str">
            <v>VISUAL</v>
          </cell>
          <cell r="Q240">
            <v>21395</v>
          </cell>
          <cell r="R240">
            <v>64</v>
          </cell>
          <cell r="S240" t="str">
            <v>NACIONAL</v>
          </cell>
          <cell r="T240" t="str">
            <v>Título de formación tecnológica o aprobación
de seis (6) semestres de formación profesional
o aprobación del 60% del pensum académico
de formación profesional en ciencias de la
educación y/o ciencias sociales y humanas o su
equivalencia</v>
          </cell>
          <cell r="U240" t="str">
            <v>BACHILLER ACADÉMICO
Colegio Canapro
Según diploma de fecha 20 de abril
de 2013</v>
          </cell>
          <cell r="V240">
            <v>196</v>
          </cell>
          <cell r="W240">
            <v>15450000</v>
          </cell>
          <cell r="X240">
            <v>44946</v>
          </cell>
          <cell r="Y240">
            <v>7687</v>
          </cell>
          <cell r="Z240" t="str">
            <v>Gobierno Abierto</v>
          </cell>
          <cell r="AA240">
            <v>51</v>
          </cell>
          <cell r="AB240" t="str">
            <v>Propósito 5: Construir Bogotá - Región con gobierno abierto, transparente y ciudadanía consciente</v>
          </cell>
          <cell r="AC240" t="str">
            <v>O23011605510000007687</v>
          </cell>
          <cell r="BJ240" t="str">
            <v>1 1. Inversión</v>
          </cell>
          <cell r="BK240" t="str">
            <v>Fortalecimiento a las organizaciones sociales y comunitarias para una participación ciudadana informada e incidente con enfoque diferencial en el Distrito Capital Bogotá</v>
          </cell>
          <cell r="BL240" t="str">
            <v>Otros servicios de la administración pública n.c.p.</v>
          </cell>
          <cell r="BM240" t="str">
            <v>O232020200991119</v>
          </cell>
          <cell r="CD240">
            <v>256</v>
          </cell>
          <cell r="CE240">
            <v>44988</v>
          </cell>
          <cell r="CF240">
            <v>15450000</v>
          </cell>
          <cell r="CS240" t="str">
            <v>Implementar una (1) estrategia para fortalecer
a las organizaciones sociales, comunitarias, de
propiedad horizontal y comunales, y las
instancias de participación.</v>
          </cell>
          <cell r="CT240" t="str">
            <v>Asesorar técnicamente a 985 organizaciones
sociales y medios comunitarios y alternativos
en el Distrito Capital</v>
          </cell>
          <cell r="CU240"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v>
          </cell>
          <cell r="CV240">
            <v>44987</v>
          </cell>
          <cell r="CW240">
            <v>44991</v>
          </cell>
          <cell r="CX240">
            <v>2023</v>
          </cell>
          <cell r="CY240">
            <v>3</v>
          </cell>
          <cell r="CZ240">
            <v>6</v>
          </cell>
          <cell r="DB240">
            <v>5</v>
          </cell>
          <cell r="DD240">
            <v>2023</v>
          </cell>
          <cell r="DE240">
            <v>8</v>
          </cell>
          <cell r="DF240">
            <v>5</v>
          </cell>
          <cell r="DG240">
            <v>45143</v>
          </cell>
          <cell r="DH240">
            <v>150</v>
          </cell>
        </row>
        <row r="241">
          <cell r="D241">
            <v>239</v>
          </cell>
          <cell r="E241">
            <v>1033748820</v>
          </cell>
          <cell r="F241">
            <v>5</v>
          </cell>
          <cell r="G241" t="str">
            <v>Luis Armando González Gutierrez</v>
          </cell>
          <cell r="H241" t="str">
            <v>CL 89 SUR 18 N 10</v>
          </cell>
          <cell r="I241">
            <v>3114755277</v>
          </cell>
          <cell r="J241" t="str">
            <v>lagonzalez@participacionbogota.gov.co</v>
          </cell>
          <cell r="K241" t="str">
            <v>NO APLICA</v>
          </cell>
          <cell r="L241" t="str">
            <v>NO APLICA</v>
          </cell>
          <cell r="M241" t="str">
            <v>HOMBRE</v>
          </cell>
          <cell r="N241" t="str">
            <v>MASCULINO</v>
          </cell>
          <cell r="O241" t="str">
            <v>NO</v>
          </cell>
          <cell r="P241" t="str">
            <v>NO</v>
          </cell>
          <cell r="Q241">
            <v>33890</v>
          </cell>
          <cell r="R241">
            <v>30</v>
          </cell>
          <cell r="S241" t="str">
            <v>NACIONAL</v>
          </cell>
          <cell r="T241" t="str">
            <v>Título profesional en ciencias sociales y
humanas o su equivalencia.</v>
          </cell>
          <cell r="U241" t="str">
            <v>COMUNICADOR SOCIAL
Fundación Universitaria para el desarrollo
humano UNINPAHU
Según Diploma con fecha del 24 de septiembre
de 2021.</v>
          </cell>
          <cell r="V241">
            <v>242</v>
          </cell>
          <cell r="W241">
            <v>14000000</v>
          </cell>
          <cell r="X241">
            <v>44951</v>
          </cell>
          <cell r="Y241">
            <v>7687</v>
          </cell>
          <cell r="Z241" t="str">
            <v>Gobierno Abierto</v>
          </cell>
          <cell r="AA241">
            <v>51</v>
          </cell>
          <cell r="AB241" t="str">
            <v>Propósito 5: Construir Bogotá - Región con gobierno abierto, transparente y ciudadanía consciente</v>
          </cell>
          <cell r="AC241" t="str">
            <v>O23011605510000007687</v>
          </cell>
          <cell r="BJ241" t="str">
            <v>1 1. Inversión</v>
          </cell>
          <cell r="BK241" t="str">
            <v>Fortalecimiento a las organizaciones sociales y comunitarias para una participación ciudadana informada e incidente con enfoque diferencial en el Distrito Capital Bogotá</v>
          </cell>
          <cell r="BL241" t="str">
            <v>Otros servicios de la administración pública n.c.p.</v>
          </cell>
          <cell r="BM241" t="str">
            <v>O232020200991119</v>
          </cell>
          <cell r="CD241">
            <v>264</v>
          </cell>
          <cell r="CE241">
            <v>44991</v>
          </cell>
          <cell r="CF241">
            <v>14000000</v>
          </cell>
          <cell r="CS241" t="str">
            <v>Implementar una (1) estrategia para fortalecer a las organizaciones sociales, comunitarias, de propiedad horizontal y comunales, y las instancias de participación</v>
          </cell>
          <cell r="CT241" t="str">
            <v>Asesorar técnicamente a 985 organizaciones sociales y medios comunitarios y alternativos en el Distrito Capital.</v>
          </cell>
          <cell r="CU241" t="str">
            <v>Prestar los servicios profesionales de manera temporal con autonomía técnica
y administrativa para el fomento de la participación juvenil en el marco del
Sistema Distrital de Juventud, en las localidades de Usme y Sumapaz.</v>
          </cell>
          <cell r="CV241">
            <v>44988</v>
          </cell>
          <cell r="CW241">
            <v>44992</v>
          </cell>
          <cell r="CX241">
            <v>2023</v>
          </cell>
          <cell r="CY241">
            <v>3</v>
          </cell>
          <cell r="CZ241">
            <v>7</v>
          </cell>
          <cell r="DB241">
            <v>4</v>
          </cell>
          <cell r="DD241">
            <v>2023</v>
          </cell>
          <cell r="DE241">
            <v>7</v>
          </cell>
          <cell r="DF241">
            <v>6</v>
          </cell>
          <cell r="DG241">
            <v>45113</v>
          </cell>
          <cell r="DH241">
            <v>120</v>
          </cell>
        </row>
        <row r="242">
          <cell r="D242">
            <v>240</v>
          </cell>
          <cell r="E242">
            <v>1055650701</v>
          </cell>
          <cell r="F242">
            <v>4</v>
          </cell>
          <cell r="G242" t="str">
            <v>DANIEL ANDRES PERALTA AGUILAR</v>
          </cell>
          <cell r="H242" t="str">
            <v>KR 262A 20</v>
          </cell>
          <cell r="I242">
            <v>5667849</v>
          </cell>
          <cell r="J242" t="str">
            <v>danielperalta920713@yahoo.com</v>
          </cell>
          <cell r="K242" t="str">
            <v>No Aplica</v>
          </cell>
          <cell r="L242" t="str">
            <v>No Aplica</v>
          </cell>
          <cell r="M242" t="str">
            <v>Hombre</v>
          </cell>
          <cell r="N242" t="str">
            <v>Masculino</v>
          </cell>
          <cell r="O242" t="str">
            <v>No</v>
          </cell>
          <cell r="P242" t="str">
            <v>No</v>
          </cell>
          <cell r="Q242">
            <v>33798</v>
          </cell>
          <cell r="R242">
            <v>30</v>
          </cell>
          <cell r="S242" t="str">
            <v>Nacional</v>
          </cell>
          <cell r="T242" t="str">
            <v>Título profesional en administración y a fines
o administración, contaduría, economía y a
fines</v>
          </cell>
          <cell r="U242" t="str">
            <v>ADMINISTRADOR DE EMPRESAS
Politécnico Grancolombiano Institución
Univeritaria
Según el diploma del 15 de septiembre de
2020</v>
          </cell>
          <cell r="V242">
            <v>385</v>
          </cell>
          <cell r="W242">
            <v>44908500</v>
          </cell>
          <cell r="X242">
            <v>44984</v>
          </cell>
          <cell r="Y242">
            <v>7687</v>
          </cell>
          <cell r="Z242" t="str">
            <v>Gobierno Abierto</v>
          </cell>
          <cell r="AA242">
            <v>51</v>
          </cell>
          <cell r="AB242" t="str">
            <v>Propósito 5: Construir Bogotá - Región con gobierno abierto, transparente y ciudadanía consciente</v>
          </cell>
          <cell r="AC242" t="str">
            <v>O23011605510000007687</v>
          </cell>
          <cell r="BJ242" t="str">
            <v>1 1. Inversión</v>
          </cell>
          <cell r="BK242" t="str">
            <v>Fortalecimiento a las organizaciones sociales y comunitarias para una participación ciudadana informada e incidente con enfoque diferencial en el Distrito Capital Bogotá</v>
          </cell>
          <cell r="BL242" t="str">
            <v>Otros servicios profesionales, técnicos y empresariales n.c.p.</v>
          </cell>
          <cell r="BM242" t="str">
            <v>O232020200883990</v>
          </cell>
          <cell r="CD242">
            <v>261</v>
          </cell>
          <cell r="CE242">
            <v>44991</v>
          </cell>
          <cell r="CF242">
            <v>42057167</v>
          </cell>
          <cell r="CS242" t="str">
            <v>Implementar una (1) estrategia para
fortalecer a las organizaciones sociales,
comunitarias, de propiedad horizontal y
comunales, y las instancias de
participación</v>
          </cell>
          <cell r="CT242" t="str">
            <v>Asesorar técnicamente a 985
organizaciones sociales y medios
comunitarios y alternativos en el Distrito
Capital</v>
          </cell>
          <cell r="CU242" t="str">
            <v>Prestar los servicios profesionales de manera temporal con autonomía técnica y
administrativa para gestionar la correcta ejecución del funcionamiento técnico y
administrativo del proyecto de inversión 7687 de la Subdirección de Fortalecimiento
de la Organización Social</v>
          </cell>
          <cell r="CV242">
            <v>44988</v>
          </cell>
          <cell r="CW242">
            <v>44993</v>
          </cell>
          <cell r="CX242">
            <v>2023</v>
          </cell>
          <cell r="CY242">
            <v>3</v>
          </cell>
          <cell r="CZ242">
            <v>8</v>
          </cell>
          <cell r="DB242">
            <v>9</v>
          </cell>
          <cell r="DC242">
            <v>23</v>
          </cell>
          <cell r="DD242">
            <v>2023</v>
          </cell>
          <cell r="DE242">
            <v>12</v>
          </cell>
          <cell r="DF242">
            <v>30</v>
          </cell>
          <cell r="DG242">
            <v>45290</v>
          </cell>
          <cell r="DH242">
            <v>293</v>
          </cell>
        </row>
        <row r="243">
          <cell r="D243">
            <v>241</v>
          </cell>
          <cell r="E243">
            <v>1033702492</v>
          </cell>
          <cell r="F243">
            <v>4</v>
          </cell>
          <cell r="G243" t="str">
            <v>PAULA FERNANDA SANCHEZ MOSQUERA</v>
          </cell>
          <cell r="H243" t="str">
            <v>carrera 32 # 28 - 08</v>
          </cell>
          <cell r="I243">
            <v>6013085845</v>
          </cell>
          <cell r="J243" t="str">
            <v>paulaf.sanchezm@gmail.com</v>
          </cell>
          <cell r="K243" t="str">
            <v xml:space="preserve"> NO APLICA</v>
          </cell>
          <cell r="L243" t="str">
            <v xml:space="preserve"> NO APLICA</v>
          </cell>
          <cell r="M243" t="str">
            <v>MUJER</v>
          </cell>
          <cell r="N243" t="str">
            <v>FEMENINO</v>
          </cell>
          <cell r="O243" t="str">
            <v>NO</v>
          </cell>
          <cell r="P243" t="str">
            <v>NO</v>
          </cell>
          <cell r="Q243">
            <v>32438</v>
          </cell>
          <cell r="R243">
            <v>34</v>
          </cell>
          <cell r="S243" t="str">
            <v>NACIONAL</v>
          </cell>
          <cell r="T243" t="str">
            <v>Título profesional en las áreas de
ciencias sociales y humanas o
economía, administración, contaduría
y/o afines o su equivalencia</v>
          </cell>
          <cell r="U243" t="str">
            <v>SOCIOLOGA
Universidad Cooperativa de Colombia
Según el acta de grado del 6 de
diciembre de 2017</v>
          </cell>
          <cell r="V243">
            <v>235</v>
          </cell>
          <cell r="W243">
            <v>28000000</v>
          </cell>
          <cell r="X243">
            <v>44951</v>
          </cell>
          <cell r="Y243">
            <v>7685</v>
          </cell>
          <cell r="Z243" t="str">
            <v>Gobierno Abierto</v>
          </cell>
          <cell r="AA243">
            <v>51</v>
          </cell>
          <cell r="AB243" t="str">
            <v>Propósito 5: Construir Bogotá - Región con gobierno abierto, transparente y ciudadanía consciente</v>
          </cell>
          <cell r="AC243" t="str">
            <v>O23011605510000007685</v>
          </cell>
          <cell r="BJ243" t="str">
            <v>1 1. Inversión</v>
          </cell>
          <cell r="BK243" t="str">
            <v>Modernización del modelo de gestión y tecnológico de las Organizaciones Comunales y de Propiedad Horizontal para el ejercicio de la democracia activa digital en el Siglo XXI. Bogotá.</v>
          </cell>
          <cell r="BL243" t="str">
            <v>Otros servicios profesionales, técnicos y empresariales n.c.p.</v>
          </cell>
          <cell r="BM243" t="str">
            <v>O232020200883990</v>
          </cell>
          <cell r="CD243">
            <v>270</v>
          </cell>
          <cell r="CE243">
            <v>44992</v>
          </cell>
          <cell r="CF243">
            <v>28000000</v>
          </cell>
          <cell r="CS243" t="str">
            <v>424 - Implementar una (1) estrategia para fortalecer a las organizaciones comunales, sociales, comunitarias, de propiedad horizontal e instancias de participación promocionando la inclusión y el liderazgo de nuevas ciudadanías.</v>
          </cell>
          <cell r="CT243" t="str">
            <v>4 - Realizar 7173 Acciones de Fortalecimiento a Organizaciones Comunales de Primer y Segundo Grado y de Propiedad Horizontal en el Distrito Capital.</v>
          </cell>
          <cell r="CU243" t="str">
            <v>Prestar los servicios profesionales de forma temporal con autonomía técnica y
administrativa para realizar actividades transversales en el marco del proyecto de
inversión 7685</v>
          </cell>
          <cell r="CV243">
            <v>44991</v>
          </cell>
          <cell r="CW243">
            <v>44993</v>
          </cell>
          <cell r="CX243">
            <v>2023</v>
          </cell>
          <cell r="CY243">
            <v>3</v>
          </cell>
          <cell r="CZ243">
            <v>8</v>
          </cell>
          <cell r="DB243">
            <v>7</v>
          </cell>
          <cell r="DD243">
            <v>2023</v>
          </cell>
          <cell r="DE243">
            <v>10</v>
          </cell>
          <cell r="DF243">
            <v>7</v>
          </cell>
          <cell r="DG243">
            <v>45206</v>
          </cell>
          <cell r="DH243">
            <v>210</v>
          </cell>
        </row>
        <row r="244">
          <cell r="D244">
            <v>242</v>
          </cell>
          <cell r="E244">
            <v>79745612</v>
          </cell>
          <cell r="F244">
            <v>2</v>
          </cell>
          <cell r="G244" t="str">
            <v>NESTOR JAVIER RODRIGUEZ SALAZAR</v>
          </cell>
          <cell r="H244" t="str">
            <v>Carrera 7 No 52-44 Apto 412</v>
          </cell>
          <cell r="I244">
            <v>3003054028</v>
          </cell>
          <cell r="J244" t="str">
            <v>javier.rodriguez.salazar@gmail.com</v>
          </cell>
          <cell r="K244" t="str">
            <v>No Aplica</v>
          </cell>
          <cell r="L244" t="str">
            <v>No Aplica</v>
          </cell>
          <cell r="M244" t="str">
            <v>Hombre</v>
          </cell>
          <cell r="N244" t="str">
            <v>Masculino</v>
          </cell>
          <cell r="O244" t="str">
            <v>No</v>
          </cell>
          <cell r="P244" t="str">
            <v>No</v>
          </cell>
          <cell r="Q244">
            <v>28010</v>
          </cell>
          <cell r="R244">
            <v>46</v>
          </cell>
          <cell r="S244" t="str">
            <v>Nacional</v>
          </cell>
          <cell r="T244" t="str">
            <v>Título de formación tecnológica o aprobación de
seis (06) semestres de formación profesional o
aprobación del 60% del pensum académico en
comunicación digital, publicidad, telemática y
afines o su equivalencia</v>
          </cell>
          <cell r="U244" t="str">
            <v>BACHILLER ACADEMICO 
El Instituto Colombiano Para El Fomento de la
Educación
Según diploma del 29 de marzo de 1996</v>
          </cell>
          <cell r="V244">
            <v>386</v>
          </cell>
          <cell r="W244">
            <v>29750000</v>
          </cell>
          <cell r="X244">
            <v>44984</v>
          </cell>
          <cell r="Y244">
            <v>7796</v>
          </cell>
          <cell r="Z244" t="str">
            <v>Cultura ciudadana para la confianza, la convivencia y la participación desde la vida cotidiana</v>
          </cell>
          <cell r="AA244">
            <v>43</v>
          </cell>
          <cell r="AB244" t="str">
            <v>Propósito 3: Inspirar confianza y legitimidad para vivir sin miedo y ser epicentro de cultura ciudadana, paz y reconciliación</v>
          </cell>
          <cell r="AC244" t="str">
            <v>O23011603430000007796</v>
          </cell>
          <cell r="BJ244" t="str">
            <v>1 1. Inversión</v>
          </cell>
          <cell r="BK244" t="str">
            <v>Construcción de procesos para la convivencia y la participación ciudadana incidente en los asuntos públicos locales, distritales y regionales Bogotá</v>
          </cell>
          <cell r="BL244" t="str">
            <v>Otros servicios profesionales, técnicos y empresariales n.c.p.</v>
          </cell>
          <cell r="BM244" t="str">
            <v>O232020200991119</v>
          </cell>
          <cell r="CD244">
            <v>272</v>
          </cell>
          <cell r="CE244">
            <v>44992</v>
          </cell>
          <cell r="CF244">
            <v>23947000</v>
          </cell>
          <cell r="CS244" t="str">
            <v>329 - Implementar una (1) estrategia para
promover expresiones y acciones diversas e
innovadoras de participación ciudadana y
social para aportar a sujetos y procesos
activos en la sostenibilidad del nuevo
contrato social.</v>
          </cell>
          <cell r="CT244" t="str">
            <v>2 - Implementar 100% el Plan Estratégico de
Comunicaciones</v>
          </cell>
          <cell r="CU244" t="str">
            <v>Prestar los servicios de apoyo a la gestión de manera temporal, con autonomía
técnica y administrativa, para apoyar la administración y edición de los contenidos
de las páginas web que hacen parte del portal del IDPAC en coordinación con la
Oficina Asesora de Comunicaciones</v>
          </cell>
          <cell r="CV244">
            <v>44991</v>
          </cell>
          <cell r="CW244">
            <v>44993</v>
          </cell>
          <cell r="CX244">
            <v>2023</v>
          </cell>
          <cell r="CY244">
            <v>3</v>
          </cell>
          <cell r="CZ244">
            <v>8</v>
          </cell>
          <cell r="DB244">
            <v>7</v>
          </cell>
          <cell r="DD244">
            <v>2023</v>
          </cell>
          <cell r="DE244">
            <v>10</v>
          </cell>
          <cell r="DF244">
            <v>7</v>
          </cell>
          <cell r="DG244">
            <v>45206</v>
          </cell>
          <cell r="DH244">
            <v>210</v>
          </cell>
        </row>
        <row r="245">
          <cell r="D245">
            <v>243</v>
          </cell>
          <cell r="E245">
            <v>1020734669</v>
          </cell>
          <cell r="F245">
            <v>0</v>
          </cell>
          <cell r="G245" t="str">
            <v>Julián Andrés Briñez Montoya</v>
          </cell>
          <cell r="H245" t="str">
            <v>cra 56 No 153-15 int 1 apt 1002</v>
          </cell>
          <cell r="I245">
            <v>7587542</v>
          </cell>
          <cell r="J245" t="str">
            <v>jbrinez@participacionbogota.gov.co</v>
          </cell>
          <cell r="K245" t="str">
            <v>NO APLICA</v>
          </cell>
          <cell r="L245" t="str">
            <v>NO APLICA</v>
          </cell>
          <cell r="M245" t="str">
            <v>HOMBRE</v>
          </cell>
          <cell r="N245" t="str">
            <v>MASCULINO</v>
          </cell>
          <cell r="O245" t="str">
            <v>NO</v>
          </cell>
          <cell r="P245" t="str">
            <v>NO</v>
          </cell>
          <cell r="Q245">
            <v>32376</v>
          </cell>
          <cell r="R245">
            <v>34</v>
          </cell>
          <cell r="S245" t="str">
            <v>NACIONAL</v>
          </cell>
          <cell r="T245" t="str">
            <v>Título profesional en ciencias sociales y
humanas y/o bellas artes o su equivalencia</v>
          </cell>
          <cell r="U245" t="str">
            <v>DISEÑADOR INDUSTRIAL
Fundación Universidad de Bogotá Jorge
Tadeo Lozano
Según diploma del 15 de marzo de 2012</v>
          </cell>
          <cell r="V245">
            <v>261</v>
          </cell>
          <cell r="W245">
            <v>14032000</v>
          </cell>
          <cell r="X245">
            <v>44953</v>
          </cell>
          <cell r="Y245">
            <v>7687</v>
          </cell>
          <cell r="Z245" t="str">
            <v>Gobierno Abierto</v>
          </cell>
          <cell r="AA245">
            <v>51</v>
          </cell>
          <cell r="AB245" t="str">
            <v>Propósito 5: Construir Bogotá - Región con gobierno abierto, transparente y ciudadanía consciente</v>
          </cell>
          <cell r="AC245" t="str">
            <v>O23011605510000007687</v>
          </cell>
          <cell r="BJ245" t="str">
            <v>1 1. Inversión</v>
          </cell>
          <cell r="BK245" t="str">
            <v>Fortalecimiento a las organizaciones sociales y comunitarias para una participación ciudadana informada e incidente con enfoque diferencial en el Distrito Capital Bogotá</v>
          </cell>
          <cell r="BL245" t="str">
            <v>Otros servicios de la administración pública n.c.p.</v>
          </cell>
          <cell r="BM245" t="str">
            <v>O232020200991119</v>
          </cell>
          <cell r="CD245">
            <v>262</v>
          </cell>
          <cell r="CE245">
            <v>44991</v>
          </cell>
          <cell r="CF245">
            <v>14032000</v>
          </cell>
          <cell r="CS245" t="str">
            <v>Implementar una (1) estrategia para fortalecer a las organizaciones sociales, comunitarias, de propiedad horizontal y comunales, y las instancias de participación</v>
          </cell>
          <cell r="CT245" t="str">
            <v>Asesorar técnicamente a 985 organizaciones sociales y medios comunitarios y alternativos en el Distrito Capital.</v>
          </cell>
          <cell r="CU245" t="str">
            <v>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v>
          </cell>
          <cell r="CV245">
            <v>44988</v>
          </cell>
          <cell r="CW245">
            <v>44991</v>
          </cell>
          <cell r="CX245">
            <v>2023</v>
          </cell>
          <cell r="CY245">
            <v>3</v>
          </cell>
          <cell r="CZ245">
            <v>6</v>
          </cell>
          <cell r="DB245">
            <v>4</v>
          </cell>
          <cell r="DD245">
            <v>2023</v>
          </cell>
          <cell r="DE245">
            <v>7</v>
          </cell>
          <cell r="DF245">
            <v>5</v>
          </cell>
          <cell r="DG245">
            <v>45112</v>
          </cell>
          <cell r="DH245">
            <v>120</v>
          </cell>
        </row>
        <row r="246">
          <cell r="D246">
            <v>244</v>
          </cell>
          <cell r="E246">
            <v>1019115473</v>
          </cell>
          <cell r="F246">
            <v>5</v>
          </cell>
          <cell r="G246" t="str">
            <v>SARA ALEJANDRA LEON ZARATE</v>
          </cell>
          <cell r="H246" t="str">
            <v>cll 163#72-29 casa 100</v>
          </cell>
          <cell r="I246">
            <v>7043455</v>
          </cell>
          <cell r="J246" t="str">
            <v>leonz.sara@gmail.com</v>
          </cell>
          <cell r="K246" t="str">
            <v>NO APLICA</v>
          </cell>
          <cell r="L246" t="str">
            <v>NO APLICA</v>
          </cell>
          <cell r="M246" t="str">
            <v>MUJER</v>
          </cell>
          <cell r="N246" t="str">
            <v>FEMENINO</v>
          </cell>
          <cell r="O246" t="str">
            <v>NO</v>
          </cell>
          <cell r="P246" t="str">
            <v>NO</v>
          </cell>
          <cell r="Q246">
            <v>34997</v>
          </cell>
          <cell r="R246">
            <v>27</v>
          </cell>
          <cell r="S246" t="str">
            <v>NACIONAL</v>
          </cell>
          <cell r="T246" t="str">
            <v>Título profesional en las áreas de
ciencias sociales y humanas o
economía, administración,
contaduría y afines y/o su
equivalencia</v>
          </cell>
          <cell r="U246" t="str">
            <v>POLITÓLOGA
Pontificia Universidad Javeriana
Según diploma del 16 de marzo de
2019</v>
          </cell>
          <cell r="V246">
            <v>156</v>
          </cell>
          <cell r="W246">
            <v>28000000</v>
          </cell>
          <cell r="X246">
            <v>44945</v>
          </cell>
          <cell r="Y246">
            <v>7685</v>
          </cell>
          <cell r="Z246" t="str">
            <v>Gobierno Abierto</v>
          </cell>
          <cell r="AA246">
            <v>51</v>
          </cell>
          <cell r="AB246" t="str">
            <v>Propósito 5: Construir Bogotá - Región con gobierno abierto, transparente y ciudadanía consciente</v>
          </cell>
          <cell r="AC246" t="str">
            <v>O23011605510000007685</v>
          </cell>
          <cell r="BJ246" t="str">
            <v>1 1. Inversión</v>
          </cell>
          <cell r="BK246" t="str">
            <v>Modernización del modelo de gestión y tecnológico de las Organizaciones Comunales y de Propiedad Horizontal para el ejercicio de la democracia activa digital en el Siglo XXI. Bogotá.</v>
          </cell>
          <cell r="BL246" t="str">
            <v>Otros servicios de la administración pública n.c.p.</v>
          </cell>
          <cell r="BM246" t="str">
            <v>O232020200991119</v>
          </cell>
          <cell r="CD246">
            <v>271</v>
          </cell>
          <cell r="CE246">
            <v>44992</v>
          </cell>
          <cell r="CF246">
            <v>28000000</v>
          </cell>
          <cell r="CS246" t="str">
            <v>424 - Implementar una (1) estrategia para fortalecer a
las organizaciones comunales, sociales, comunitarias,
de propiedad horizontal e instancias de participación
promocionando la inclusión y el liderazgo de nuevas
ciudadanías</v>
          </cell>
          <cell r="CT246" t="str">
            <v>4 - Realizar 7173 Acciones de Fortalecimiento a
Organizaciones Comunales de Primer y Segundo
Grado y de Propiedad Horizontal en el Distrito Capital</v>
          </cell>
          <cell r="CU246" t="str">
            <v>Prestar los servicios profesionales de forma temporal con autonomía técnica y
administrativa para realizar actividades transversales y acompañamiento en territorio en el marco del proyecto de inversión 7685</v>
          </cell>
          <cell r="CV246">
            <v>44991</v>
          </cell>
          <cell r="CW246">
            <v>44993</v>
          </cell>
          <cell r="CX246">
            <v>2023</v>
          </cell>
          <cell r="CY246">
            <v>3</v>
          </cell>
          <cell r="CZ246">
            <v>8</v>
          </cell>
          <cell r="DB246">
            <v>7</v>
          </cell>
          <cell r="DD246">
            <v>2023</v>
          </cell>
          <cell r="DE246">
            <v>10</v>
          </cell>
          <cell r="DF246">
            <v>7</v>
          </cell>
          <cell r="DG246">
            <v>45206</v>
          </cell>
          <cell r="DH246">
            <v>210</v>
          </cell>
        </row>
        <row r="247">
          <cell r="D247">
            <v>245</v>
          </cell>
          <cell r="E247">
            <v>52819189</v>
          </cell>
          <cell r="F247">
            <v>9</v>
          </cell>
          <cell r="G247" t="str">
            <v>Ana Maria Astaiza Salas</v>
          </cell>
          <cell r="H247" t="str">
            <v>CL 24C 27A 43</v>
          </cell>
          <cell r="I247">
            <v>3118252815</v>
          </cell>
          <cell r="J247" t="str">
            <v>aastaiza@participacionbogota.gov.co</v>
          </cell>
          <cell r="K247" t="str">
            <v>NO APLICA</v>
          </cell>
          <cell r="L247" t="str">
            <v>NO APLICA</v>
          </cell>
          <cell r="M247" t="str">
            <v>MUJER</v>
          </cell>
          <cell r="N247" t="str">
            <v>FEMENINO</v>
          </cell>
          <cell r="O247" t="str">
            <v>NO</v>
          </cell>
          <cell r="P247" t="str">
            <v>NO</v>
          </cell>
          <cell r="Q247">
            <v>29180</v>
          </cell>
          <cell r="R247">
            <v>43</v>
          </cell>
          <cell r="S247" t="str">
            <v>NACIONAL</v>
          </cell>
          <cell r="T247" t="str">
            <v>Título de formación técnica o aprobación de
cuatro (4) semestres de foramción
profesional o aprobación del 40% del
pensum académico de formación
profesional en ciencias sociales y humanas
o su equivalencia</v>
          </cell>
          <cell r="U247" t="str">
            <v>BACHILLER ACADÉMICO
COLEGIO CHAMPAGNAT
Según Acta de Grado del 16 de mayo de
2000.</v>
          </cell>
          <cell r="V247">
            <v>260</v>
          </cell>
          <cell r="W247">
            <v>9922840</v>
          </cell>
          <cell r="X247">
            <v>44953</v>
          </cell>
          <cell r="Y247">
            <v>7687</v>
          </cell>
          <cell r="Z247" t="str">
            <v>Gobierno Abierto</v>
          </cell>
          <cell r="AA247">
            <v>51</v>
          </cell>
          <cell r="AB247" t="str">
            <v>Propósito 5: Construir Bogotá - Región con gobierno abierto, transparente y ciudadanía consciente</v>
          </cell>
          <cell r="AC247" t="str">
            <v>O23011605510000007687</v>
          </cell>
          <cell r="BJ247" t="str">
            <v>1 1. Inversión</v>
          </cell>
          <cell r="BK247" t="str">
            <v>Fortalecimiento a las organizaciones sociales y comunitarias para una participación ciudadana informada e incidente con enfoque diferencial en el Distrito Capital Bogotá</v>
          </cell>
          <cell r="BL247" t="str">
            <v>Otros servicios de la administración pública n.c.p.</v>
          </cell>
          <cell r="BM247" t="str">
            <v>O232020200991119</v>
          </cell>
          <cell r="CD247">
            <v>273</v>
          </cell>
          <cell r="CE247">
            <v>44992</v>
          </cell>
          <cell r="CF247">
            <v>9922840</v>
          </cell>
          <cell r="CS247" t="str">
            <v>Implementar una (1) estrategia para fortalecer a las organizaciones sociales, comunitarias, de propiedad horizontal y comunales, y las instancias de participación.</v>
          </cell>
          <cell r="CT247" t="str">
            <v>Asesorar técnicamente a 985 organizaciones sociales y medios comunitarios y alternativos en el Distrito Capital.</v>
          </cell>
          <cell r="CU247"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v>
          </cell>
          <cell r="CV247">
            <v>44991</v>
          </cell>
          <cell r="CW247">
            <v>44993</v>
          </cell>
          <cell r="CX247">
            <v>2023</v>
          </cell>
          <cell r="CY247">
            <v>3</v>
          </cell>
          <cell r="CZ247">
            <v>8</v>
          </cell>
          <cell r="DB247">
            <v>4</v>
          </cell>
          <cell r="DD247">
            <v>2023</v>
          </cell>
          <cell r="DE247">
            <v>7</v>
          </cell>
          <cell r="DF247">
            <v>7</v>
          </cell>
          <cell r="DG247">
            <v>45114</v>
          </cell>
          <cell r="DH247">
            <v>120</v>
          </cell>
        </row>
        <row r="248">
          <cell r="D248">
            <v>246</v>
          </cell>
          <cell r="E248">
            <v>80880892</v>
          </cell>
          <cell r="F248">
            <v>9</v>
          </cell>
          <cell r="G248" t="str">
            <v>WILSON RODRIGUEZ DIAZ</v>
          </cell>
          <cell r="H248" t="str">
            <v>KR 2A 3215</v>
          </cell>
          <cell r="I248">
            <v>2888636</v>
          </cell>
          <cell r="J248" t="str">
            <v>incacolo@gmail.com</v>
          </cell>
          <cell r="K248" t="str">
            <v>NO APLICA</v>
          </cell>
          <cell r="L248" t="str">
            <v>NO APLICA</v>
          </cell>
          <cell r="M248" t="str">
            <v>HOMBRE</v>
          </cell>
          <cell r="N248" t="str">
            <v>MASCULINO</v>
          </cell>
          <cell r="O248" t="str">
            <v>NO</v>
          </cell>
          <cell r="P248" t="str">
            <v>NO</v>
          </cell>
          <cell r="Q248">
            <v>31272</v>
          </cell>
          <cell r="R248">
            <v>37</v>
          </cell>
          <cell r="S248" t="str">
            <v>NACIONAL</v>
          </cell>
          <cell r="T248" t="str">
            <v>Título de formación tecnológica o seis (6)
semestres de formación profesional o
aprobación del 60% del pensum académico
de formación profesional y/o su
equivalencia.</v>
          </cell>
          <cell r="U248" t="str">
            <v>BACHILLER ACADÉMICO
Liceo Cunista Latinoamericano
Según Acta de Grado No. 02 del 13 de
diciembre de
2003</v>
          </cell>
          <cell r="V248">
            <v>275</v>
          </cell>
          <cell r="W248">
            <v>23800000</v>
          </cell>
          <cell r="X248">
            <v>44953</v>
          </cell>
          <cell r="Y248">
            <v>7685</v>
          </cell>
          <cell r="Z248" t="str">
            <v>Gobierno Abierto</v>
          </cell>
          <cell r="AA248">
            <v>51</v>
          </cell>
          <cell r="AB248" t="str">
            <v>Propósito 5: Construir Bogotá - Región con gobierno abierto, transparente y ciudadanía consciente</v>
          </cell>
          <cell r="AC248" t="str">
            <v>O23011605510000007685</v>
          </cell>
          <cell r="BJ248" t="str">
            <v>1 1. Inversión</v>
          </cell>
          <cell r="BK248" t="str">
            <v>Modernización del modelo de gestión y tecnológico de las Organizaciones Comunales y de Propiedad Horizontal para el ejercicio de la democracia activa digital en el Siglo XXI. Bogotá.</v>
          </cell>
          <cell r="BL248" t="str">
            <v>Otros servicios de la administración pública n.c.p.</v>
          </cell>
          <cell r="BM248" t="str">
            <v>O232020200991119</v>
          </cell>
          <cell r="CD248">
            <v>274</v>
          </cell>
          <cell r="CE248">
            <v>44992</v>
          </cell>
          <cell r="CF248">
            <v>23800000</v>
          </cell>
          <cell r="CS248" t="str">
            <v>424 - Implementar una (1) estrategia para
fortalecer a las organizaciones comunales,
sociales, comunitarias, de propiedad horizontal
e instancias de participación promocionando la
inclusión y el liderazgo de nuevas ciudadanías</v>
          </cell>
          <cell r="CT248" t="str">
            <v>4 - Realizar 7173 Acciones de Fortalecimiento a
Organizaciones Comunales de Primer y
Segundo Grado y de Propiedad Horizontal en el
Distrito Capital.</v>
          </cell>
          <cell r="CU248" t="str">
            <v>Prestar los servicios de apoyo a la gestión de forma temporal con autonomía técnica
y administrativa para realizar actividades de acompañamiento en territorio que sean
requeridas por la Subdirección de Asuntos Comunales</v>
          </cell>
          <cell r="CV248">
            <v>44991</v>
          </cell>
          <cell r="CW248">
            <v>44992</v>
          </cell>
          <cell r="CX248">
            <v>2023</v>
          </cell>
          <cell r="CY248">
            <v>3</v>
          </cell>
          <cell r="CZ248">
            <v>7</v>
          </cell>
          <cell r="DB248">
            <v>7</v>
          </cell>
          <cell r="DD248">
            <v>2023</v>
          </cell>
          <cell r="DE248">
            <v>10</v>
          </cell>
          <cell r="DF248">
            <v>6</v>
          </cell>
          <cell r="DG248">
            <v>45205</v>
          </cell>
          <cell r="DH248">
            <v>210</v>
          </cell>
        </row>
        <row r="249">
          <cell r="D249">
            <v>247</v>
          </cell>
          <cell r="E249">
            <v>52313182</v>
          </cell>
          <cell r="F249">
            <v>5</v>
          </cell>
          <cell r="G249" t="str">
            <v>CLAUDIA BIBIANA MARTIN VILLARRAGA</v>
          </cell>
          <cell r="H249" t="str">
            <v>Calle 139 # 94 - 90 Torre 11 Apto. 644 Agrupacion San</v>
          </cell>
          <cell r="I249">
            <v>5353836</v>
          </cell>
          <cell r="J249" t="str">
            <v>psicobibi@hotmail.com</v>
          </cell>
          <cell r="K249" t="str">
            <v>NO APLICA</v>
          </cell>
          <cell r="L249" t="str">
            <v>NO APLICA</v>
          </cell>
          <cell r="M249" t="str">
            <v>MUJER</v>
          </cell>
          <cell r="N249" t="str">
            <v>FEMENINO</v>
          </cell>
          <cell r="O249" t="str">
            <v>NO</v>
          </cell>
          <cell r="P249" t="str">
            <v>NO</v>
          </cell>
          <cell r="Q249">
            <v>28036</v>
          </cell>
          <cell r="R249">
            <v>46</v>
          </cell>
          <cell r="S249" t="str">
            <v>NACIONAL</v>
          </cell>
          <cell r="T249" t="str">
            <v>Título de formación tecnológica o aprobación
de seis (6) semestres de formación profesional o
aprobación del 60% del pensum académico de
formación profesional en el área de las Ciencias
Sociales y Humanas o su equivalencia</v>
          </cell>
          <cell r="U249" t="str">
            <v>PSICÓLOGO
Universidad Santo Tomás
Según Diploma 02 de Agosto de 2002</v>
          </cell>
          <cell r="V249">
            <v>155</v>
          </cell>
          <cell r="W249">
            <v>23764160</v>
          </cell>
          <cell r="X249">
            <v>44945</v>
          </cell>
          <cell r="Y249">
            <v>7729</v>
          </cell>
          <cell r="Z249" t="str">
            <v>Gobierno Abierto</v>
          </cell>
          <cell r="AA249">
            <v>51</v>
          </cell>
          <cell r="AB249" t="str">
            <v>Propósito 5: Construir Bogotá - Región con gobierno abierto, transparente y ciudadanía consciente</v>
          </cell>
          <cell r="AC249" t="str">
            <v>O23011605510000007729</v>
          </cell>
          <cell r="BJ249" t="str">
            <v>1 1. Inversión</v>
          </cell>
          <cell r="BK249" t="str">
            <v>Optimización de la participación ciudadana incidente para los asuntos públicos Bogotá</v>
          </cell>
          <cell r="BL249" t="str">
            <v>Otros servicios de la administración pública n.c.p.</v>
          </cell>
          <cell r="BM249" t="str">
            <v>O232020200991119</v>
          </cell>
          <cell r="CD249">
            <v>275</v>
          </cell>
          <cell r="CE249">
            <v>44992</v>
          </cell>
          <cell r="CF249">
            <v>23764160</v>
          </cell>
          <cell r="CS249" t="str">
            <v>424 - Implementar una (1) estrategia para fortalecer a las organizaciones comunales, sociales, comunitarias, de propiedad horizontal e instancias de participación promocionando la inclusión y el liderazgo de nuevas ciudadanías</v>
          </cell>
          <cell r="CT249" t="str">
            <v>2 - Desarrollar 550 acciones de fortalecimiento a instancias formales y no formales del Distrito Capital</v>
          </cell>
          <cell r="CU24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49">
            <v>44991</v>
          </cell>
          <cell r="CW249">
            <v>44993</v>
          </cell>
          <cell r="CX249">
            <v>2023</v>
          </cell>
          <cell r="CY249">
            <v>3</v>
          </cell>
          <cell r="CZ249">
            <v>8</v>
          </cell>
          <cell r="DB249">
            <v>7</v>
          </cell>
          <cell r="DD249">
            <v>2023</v>
          </cell>
          <cell r="DE249">
            <v>10</v>
          </cell>
          <cell r="DF249">
            <v>7</v>
          </cell>
          <cell r="DG249">
            <v>45206</v>
          </cell>
          <cell r="DH249">
            <v>210</v>
          </cell>
        </row>
        <row r="250">
          <cell r="D250">
            <v>248</v>
          </cell>
          <cell r="E250">
            <v>1026303753</v>
          </cell>
          <cell r="F250">
            <v>4</v>
          </cell>
          <cell r="G250" t="str">
            <v>DILAAN RICARDO GAVIRIA MEJIA</v>
          </cell>
          <cell r="H250" t="str">
            <v>CL 5 68 F 07</v>
          </cell>
          <cell r="I250">
            <v>2691086</v>
          </cell>
          <cell r="J250" t="str">
            <v>dilangaviria1598@yahoo.es</v>
          </cell>
          <cell r="K250" t="str">
            <v>No Aplica</v>
          </cell>
          <cell r="L250" t="str">
            <v>No Aplica</v>
          </cell>
          <cell r="M250" t="str">
            <v>Hombre</v>
          </cell>
          <cell r="N250" t="str">
            <v>Masculino</v>
          </cell>
          <cell r="O250" t="str">
            <v>No</v>
          </cell>
          <cell r="P250" t="str">
            <v>No</v>
          </cell>
          <cell r="Q250">
            <v>36144</v>
          </cell>
          <cell r="R250">
            <v>24</v>
          </cell>
          <cell r="S250" t="str">
            <v>Nacional</v>
          </cell>
          <cell r="T250" t="str">
            <v>Título de formación tecnológica o aprobación
de seis (6) semestres de formación profesional o
aprobación del 60% del pensum académico de
formación profesional en el área de las Ciencias
Sociales y Humanas o su equivalencia</v>
          </cell>
          <cell r="U250" t="str">
            <v>APROBACIÓN DE DÉCIMO SEMESTRE DE
GOBIERNO Y RELACIONES INTERNACIONALES
Universidad Externado de Colombia
Según certificaciòn del 10 de enero de 2023</v>
          </cell>
          <cell r="V250">
            <v>301</v>
          </cell>
          <cell r="W250">
            <v>23764160</v>
          </cell>
          <cell r="X250">
            <v>44959</v>
          </cell>
          <cell r="Y250">
            <v>7729</v>
          </cell>
          <cell r="Z250" t="str">
            <v>Gobierno Abierto</v>
          </cell>
          <cell r="AA250">
            <v>51</v>
          </cell>
          <cell r="AB250" t="str">
            <v>Propósito 5: Construir Bogotá - Región con gobierno abierto, transparente y ciudadanía consciente</v>
          </cell>
          <cell r="AC250" t="str">
            <v>O23011605510000007729</v>
          </cell>
          <cell r="BJ250" t="str">
            <v>1 1. Inversión</v>
          </cell>
          <cell r="BK250" t="str">
            <v>Optimización de la participación ciudadana incidente para los asuntos públicos Bogotá</v>
          </cell>
          <cell r="BL250" t="str">
            <v>Otros servicios de la administración pública n.c.p.</v>
          </cell>
          <cell r="BM250" t="str">
            <v>O232020200991119</v>
          </cell>
          <cell r="CD250">
            <v>276</v>
          </cell>
          <cell r="CE250">
            <v>44992</v>
          </cell>
          <cell r="CF250">
            <v>23764160</v>
          </cell>
          <cell r="CS250" t="str">
            <v>424 - Implementar una (1) estrategia para fortalecer a las organizaciones comunales, sociales, comunitarias, de propiedad horizontal e instancias de participación promocionando la inclusión y el liderazgo de nuevas ciudadanías</v>
          </cell>
          <cell r="CT250" t="str">
            <v>2 - Desarrollar 550 acciones de fortalecimiento a instancias formales y no formales del Distrito Capital</v>
          </cell>
          <cell r="CU250"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50">
            <v>44991</v>
          </cell>
          <cell r="CW250">
            <v>44993</v>
          </cell>
          <cell r="CX250">
            <v>2023</v>
          </cell>
          <cell r="CY250">
            <v>3</v>
          </cell>
          <cell r="CZ250">
            <v>8</v>
          </cell>
          <cell r="DB250">
            <v>7</v>
          </cell>
          <cell r="DD250">
            <v>2023</v>
          </cell>
          <cell r="DE250">
            <v>10</v>
          </cell>
          <cell r="DF250">
            <v>7</v>
          </cell>
          <cell r="DG250">
            <v>45206</v>
          </cell>
          <cell r="DH250">
            <v>210</v>
          </cell>
        </row>
        <row r="251">
          <cell r="D251">
            <v>249</v>
          </cell>
          <cell r="E251">
            <v>1073504851</v>
          </cell>
          <cell r="F251">
            <v>1</v>
          </cell>
          <cell r="G251" t="str">
            <v>ANDRES NICOLAS ANGEL BELTRAN</v>
          </cell>
          <cell r="H251" t="str">
            <v>CL 64 A 57 23 TO 9</v>
          </cell>
          <cell r="I251">
            <v>4552236</v>
          </cell>
          <cell r="J251" t="str">
            <v>angelnikolas@gmail.com</v>
          </cell>
          <cell r="K251" t="str">
            <v>No Aplica</v>
          </cell>
          <cell r="L251" t="str">
            <v>No Aplica</v>
          </cell>
          <cell r="M251" t="str">
            <v>Hombre</v>
          </cell>
          <cell r="N251" t="str">
            <v>Masculino</v>
          </cell>
          <cell r="O251" t="str">
            <v>No</v>
          </cell>
          <cell r="P251" t="str">
            <v>No</v>
          </cell>
          <cell r="Q251">
            <v>32235</v>
          </cell>
          <cell r="R251">
            <v>34</v>
          </cell>
          <cell r="S251" t="str">
            <v>Nacional</v>
          </cell>
          <cell r="T251" t="str">
            <v>Título de formación tecnológica o aprobación
de seis (06) semestres de formación
profesional o aprobación del 60% del pensum
académico de formación profesional en diseño
gráfico, animación multimedia y sitios web,
telemática y/o afines o su equivalencia</v>
          </cell>
          <cell r="U251" t="str">
            <v>TECNOLOGO EN DISEÑO GRAFICO, 
ANIMACIÓN, MULTIMEDIA Y PÁGINAS WEB
La Fundación Tecnológica Liderazgo
Cnadiense Internacional LCI
Según acta de grado del 29 de noviembre de
2012</v>
          </cell>
          <cell r="V251">
            <v>394</v>
          </cell>
          <cell r="W251">
            <v>42146500</v>
          </cell>
          <cell r="X251">
            <v>44987</v>
          </cell>
          <cell r="Y251">
            <v>7688</v>
          </cell>
          <cell r="Z251" t="str">
            <v>Gobierno Abierto</v>
          </cell>
          <cell r="AA251">
            <v>51</v>
          </cell>
          <cell r="AB251" t="str">
            <v>Propósito 5: Construir Bogotá - Región con gobierno abierto, transparente y ciudadanía consciente</v>
          </cell>
          <cell r="AC251" t="str">
            <v>O23011605510000007688</v>
          </cell>
          <cell r="BJ251" t="str">
            <v>1 1. Inversión</v>
          </cell>
          <cell r="BK251" t="str">
            <v>Fortalecimiento de las capacidades democráticas de la ciudadanía para la participación incidente y la gobernanza, con enfoque de innovación social, en Bogotá.</v>
          </cell>
          <cell r="BL251" t="str">
            <v>Otros servicios de la administración pública n.c.p.</v>
          </cell>
          <cell r="BM251" t="str">
            <v>O232020200991119</v>
          </cell>
          <cell r="CD251">
            <v>292</v>
          </cell>
          <cell r="CE251">
            <v>44994</v>
          </cell>
          <cell r="CF251">
            <v>20526000</v>
          </cell>
          <cell r="CS251" t="str">
            <v>423 - Implementar un laboratorio de
innovación social sobre gobernabilidad social,
derechos humanos y participación ciudadana</v>
          </cell>
          <cell r="CT251" t="str">
            <v>2 - Implementar 100% la estrategia de gestión
de conocimiento asociado a buenas prácticas y
lecciones aprendidas en los escenarios de Co-
Creación y Colaboración</v>
          </cell>
          <cell r="CU251" t="str">
            <v>Prestar los servicios de apoyo a la gestión de manera temporal y con autonomía
técnica y administrativa para realizar las actividades de documentación escrita y
audiovisual de las acciones realizadas en el marco Particilab</v>
          </cell>
          <cell r="CV251">
            <v>44992</v>
          </cell>
          <cell r="CW251">
            <v>44994</v>
          </cell>
          <cell r="CX251">
            <v>2023</v>
          </cell>
          <cell r="CY251">
            <v>3</v>
          </cell>
          <cell r="CZ251">
            <v>9</v>
          </cell>
          <cell r="DB251">
            <v>6</v>
          </cell>
          <cell r="DD251">
            <v>2023</v>
          </cell>
          <cell r="DE251">
            <v>9</v>
          </cell>
          <cell r="DF251">
            <v>8</v>
          </cell>
          <cell r="DG251">
            <v>45177</v>
          </cell>
          <cell r="DH251">
            <v>180</v>
          </cell>
        </row>
        <row r="252">
          <cell r="D252">
            <v>250</v>
          </cell>
          <cell r="E252">
            <v>19208016</v>
          </cell>
          <cell r="F252">
            <v>1</v>
          </cell>
          <cell r="G252" t="str">
            <v>RICARDO SANTAMARIA HIGUERA</v>
          </cell>
          <cell r="H252" t="str">
            <v>Calle 60 # 38-26 - Apto. 201</v>
          </cell>
          <cell r="I252">
            <v>3045705</v>
          </cell>
          <cell r="J252" t="str">
            <v>risanta787@gmail.com</v>
          </cell>
          <cell r="K252" t="str">
            <v>No Aplica</v>
          </cell>
          <cell r="L252" t="str">
            <v>No Aplica</v>
          </cell>
          <cell r="M252" t="str">
            <v>Hombre</v>
          </cell>
          <cell r="N252" t="str">
            <v>Masculino</v>
          </cell>
          <cell r="O252" t="str">
            <v>No</v>
          </cell>
          <cell r="P252" t="str">
            <v>No</v>
          </cell>
          <cell r="Q252">
            <v>19465</v>
          </cell>
          <cell r="R252">
            <v>69</v>
          </cell>
          <cell r="S252" t="str">
            <v>Nacional</v>
          </cell>
          <cell r="T252" t="str">
            <v>Título profesional en ingeniería,
arquitectura, urbanismo y afines
con título de posgrado a nivel de
especialización y/o su
equivalencia</v>
          </cell>
          <cell r="U252" t="str">
            <v>INGENIERO MECANICO
Universidad Nacional de
Colombia
Según acta de grado del 17 de
diciembre de 1981
ESPECIALISTA EN
ADMINISTRACION DE EMPRESAS
Universidad Antonio Nariño
Según acta de grado del 28 de
octubre de 1999</v>
          </cell>
          <cell r="V252">
            <v>351</v>
          </cell>
          <cell r="W252">
            <v>35000000</v>
          </cell>
          <cell r="X252">
            <v>44972</v>
          </cell>
          <cell r="Y252">
            <v>7712</v>
          </cell>
          <cell r="Z252" t="str">
            <v>Gestión pública efectiva</v>
          </cell>
          <cell r="AA252">
            <v>56</v>
          </cell>
          <cell r="AB252" t="str">
            <v>Propósito 5: Construir Bogotá - Región con gobierno abierto, transparente y ciudadanía consciente</v>
          </cell>
          <cell r="AC252" t="str">
            <v>O23011605560000007712</v>
          </cell>
          <cell r="BJ252" t="str">
            <v>1 1. Inversión</v>
          </cell>
          <cell r="BK252" t="str">
            <v>Fortalecimiento Institucional de la Gestión Administrativa del Instituto Distrital de la Participación y Acción Comunal Bogotá</v>
          </cell>
          <cell r="BL252" t="str">
            <v>Otros servicios profesionales, técnicos y empresariales n.c.p.</v>
          </cell>
          <cell r="BM252" t="str">
            <v>O232020200883990</v>
          </cell>
          <cell r="CD252">
            <v>286</v>
          </cell>
          <cell r="CE252">
            <v>44994</v>
          </cell>
          <cell r="CF252">
            <v>35000000</v>
          </cell>
          <cell r="CS252" t="str">
            <v>528 - Implementar una (1) estrategia para la sostenibilidad y mejora de las dimensiones y políticas del MIPG en el Sector Gobierno</v>
          </cell>
          <cell r="CT252" t="str">
            <v>3 - Implementar 90 % las políticas de gestión y desempeño del modelo integrado de planeación y gestión</v>
          </cell>
          <cell r="CU252" t="str">
            <v>Prestar los servicios profesionales de manera temporal, con autonomía técnica y
administrativa, para apoyar a la Dirección General en el seguimiento de la
estrategia "Obras con Saldo Pedagógico para el Cuidado y la Participación
Ciudadana</v>
          </cell>
          <cell r="CV252">
            <v>44993</v>
          </cell>
          <cell r="CW252">
            <v>44995</v>
          </cell>
          <cell r="CX252">
            <v>2023</v>
          </cell>
          <cell r="CY252">
            <v>3</v>
          </cell>
          <cell r="CZ252">
            <v>10</v>
          </cell>
          <cell r="DB252">
            <v>7</v>
          </cell>
          <cell r="DD252">
            <v>2023</v>
          </cell>
          <cell r="DE252">
            <v>10</v>
          </cell>
          <cell r="DF252">
            <v>9</v>
          </cell>
          <cell r="DG252">
            <v>45208</v>
          </cell>
          <cell r="DH252">
            <v>210</v>
          </cell>
        </row>
        <row r="253">
          <cell r="D253">
            <v>251</v>
          </cell>
          <cell r="E253">
            <v>901312112</v>
          </cell>
          <cell r="F253">
            <v>4</v>
          </cell>
          <cell r="G253" t="str">
            <v>CAMERFIRMA COLOMBIA SAS</v>
          </cell>
          <cell r="H253" t="str">
            <v>CRA 13A 28 38 P2</v>
          </cell>
          <cell r="I253">
            <v>3053129255</v>
          </cell>
          <cell r="J253" t="str">
            <v>hector.garcia@colombia.camerfirma.co</v>
          </cell>
          <cell r="K253" t="str">
            <v>HECTOR JOSE GARCIA SANTIAGO</v>
          </cell>
          <cell r="L253">
            <v>79942771</v>
          </cell>
          <cell r="M253" t="str">
            <v>No Aplica</v>
          </cell>
          <cell r="N253" t="str">
            <v>No Aplica</v>
          </cell>
          <cell r="O253" t="str">
            <v>No Aplica</v>
          </cell>
          <cell r="P253" t="str">
            <v>No Aplica</v>
          </cell>
          <cell r="Q253">
            <v>44927</v>
          </cell>
          <cell r="S253" t="str">
            <v>Nacional</v>
          </cell>
          <cell r="T253" t="str">
            <v>NO APLICA</v>
          </cell>
          <cell r="U253" t="str">
            <v>NO APLICA</v>
          </cell>
          <cell r="V253">
            <v>219</v>
          </cell>
          <cell r="W253">
            <v>8000000</v>
          </cell>
          <cell r="X253">
            <v>44946</v>
          </cell>
          <cell r="Y253">
            <v>0</v>
          </cell>
          <cell r="Z253" t="str">
            <v>NO APLICA</v>
          </cell>
          <cell r="AA253">
            <v>0</v>
          </cell>
          <cell r="AB253" t="str">
            <v>NO APLICA</v>
          </cell>
          <cell r="AC253" t="str">
            <v>O21202020070373390</v>
          </cell>
          <cell r="BJ253" t="str">
            <v>2 2. Funcionamiento</v>
          </cell>
          <cell r="BK253" t="str">
            <v>Derechos de uso de otros productos de propiedad intelectual</v>
          </cell>
          <cell r="BL253" t="str">
            <v>No aplica para gastos de Funcionamiento</v>
          </cell>
          <cell r="BM253" t="str">
            <v>No aplica para gastos de Funcionamiento</v>
          </cell>
          <cell r="CD253">
            <v>291</v>
          </cell>
          <cell r="CE253">
            <v>44994</v>
          </cell>
          <cell r="CF253">
            <v>1380400</v>
          </cell>
          <cell r="CS253" t="str">
            <v>No aplica para gastos de funcionamiento</v>
          </cell>
          <cell r="CT253" t="str">
            <v>No aplica para gastos de funcionamiento</v>
          </cell>
          <cell r="CU253" t="str">
            <v>ADQUISICIÓN DE CERTIFICADOS DE FIRMA DIGITAL REQUERIDOS POR EL IDPAC, PARA EL ADECUADO CUMPLIMIENTO DE LOS PARÁMETROS DE INTEGRACIÓN Y SEGURIDAD DE LA INFORMACIÓN EN LA GESTIÓN ADMINISTRATIVA</v>
          </cell>
          <cell r="CV253">
            <v>44992</v>
          </cell>
          <cell r="CW253">
            <v>45001</v>
          </cell>
          <cell r="CX253">
            <v>2023</v>
          </cell>
          <cell r="CY253">
            <v>3</v>
          </cell>
          <cell r="CZ253">
            <v>16</v>
          </cell>
          <cell r="DB253">
            <v>9</v>
          </cell>
          <cell r="DD253">
            <v>2023</v>
          </cell>
          <cell r="DE253">
            <v>12</v>
          </cell>
          <cell r="DF253">
            <v>15</v>
          </cell>
          <cell r="DG253">
            <v>45275</v>
          </cell>
          <cell r="DH253">
            <v>270</v>
          </cell>
        </row>
        <row r="254">
          <cell r="D254">
            <v>252</v>
          </cell>
          <cell r="E254">
            <v>1013583848</v>
          </cell>
          <cell r="F254">
            <v>8</v>
          </cell>
          <cell r="G254" t="str">
            <v>LUISA FERNANDA RAVELO MOYA</v>
          </cell>
          <cell r="H254" t="str">
            <v>Carrera 12 D No. 18-09 sur</v>
          </cell>
          <cell r="I254">
            <v>6610411</v>
          </cell>
          <cell r="J254" t="str">
            <v>luisaravelomoya@gmail.com</v>
          </cell>
          <cell r="K254" t="str">
            <v>NO APLICA</v>
          </cell>
          <cell r="L254" t="str">
            <v>NO APLICA</v>
          </cell>
          <cell r="M254" t="str">
            <v>MUJER</v>
          </cell>
          <cell r="N254" t="str">
            <v>FEMENINO</v>
          </cell>
          <cell r="O254" t="str">
            <v>NO</v>
          </cell>
          <cell r="P254" t="str">
            <v>NO</v>
          </cell>
          <cell r="Q254">
            <v>31751</v>
          </cell>
          <cell r="R254">
            <v>36</v>
          </cell>
          <cell r="S254" t="str">
            <v>NACIONAL</v>
          </cell>
          <cell r="T254" t="str">
            <v>Título profesional en las áreas de ciencias
sociales y humanas o economía,
administración, contaduría y afines y/o su
equivalencia.</v>
          </cell>
          <cell r="U254" t="str">
            <v>ABOGADA
Universidad Libre
Según acta de grado del 09 de
diciembrede 2011</v>
          </cell>
          <cell r="V254">
            <v>280</v>
          </cell>
          <cell r="W254">
            <v>28000000</v>
          </cell>
          <cell r="X254">
            <v>44953</v>
          </cell>
          <cell r="Y254">
            <v>7685</v>
          </cell>
          <cell r="Z254" t="str">
            <v>Gobierno Abierto</v>
          </cell>
          <cell r="AA254">
            <v>51</v>
          </cell>
          <cell r="AB254" t="str">
            <v>Propósito 5: Construir Bogotá - Región con gobierno abierto, transparente y ciudadanía consciente</v>
          </cell>
          <cell r="AC254" t="str">
            <v>O23011605510000007685</v>
          </cell>
          <cell r="BJ254" t="str">
            <v>1 1. Inversión</v>
          </cell>
          <cell r="BK254" t="str">
            <v>Modernización del modelo de gestión y tecnológico de las Organizaciones Comunales y de Propiedad Horizontal para el ejercicio de la democracia activa digital en el Siglo XXI. Bogotá.</v>
          </cell>
          <cell r="BL254" t="str">
            <v>Otros servicios de la administración pública n.c.p.</v>
          </cell>
          <cell r="BM254" t="str">
            <v>O232020200991119</v>
          </cell>
          <cell r="CD254">
            <v>282</v>
          </cell>
          <cell r="CE254">
            <v>44994</v>
          </cell>
          <cell r="CF254">
            <v>28000000</v>
          </cell>
          <cell r="CS254" t="str">
            <v>424 - Implementar una (1) estrategia para fortalecer
a las organizaciones comunales, sociales,
comunitarias, de propiedad horizontal e instancias
de participación promocionando la inclusión y el
liderazgo de nuevas ciudadanías</v>
          </cell>
          <cell r="CT254" t="str">
            <v>4 - Realizar 7173 Acciones de Fortalecimiento a
Organizaciones Comunales de Primer y Segundo
Grado y de Propiedad Horizontal en el Distrito
Capital.</v>
          </cell>
          <cell r="CU254" t="str">
            <v>Prestar los servicios profesionales de forma temporal con autonomía técnica y
administrativa para realizar actividades transversales y acompañamiento en
territorio en el marco del proyecto de inversión 7685</v>
          </cell>
          <cell r="CV254">
            <v>44993</v>
          </cell>
          <cell r="CW254">
            <v>44994</v>
          </cell>
          <cell r="CX254">
            <v>2023</v>
          </cell>
          <cell r="CY254">
            <v>3</v>
          </cell>
          <cell r="CZ254">
            <v>9</v>
          </cell>
          <cell r="DB254">
            <v>7</v>
          </cell>
          <cell r="DD254">
            <v>2023</v>
          </cell>
          <cell r="DE254">
            <v>10</v>
          </cell>
          <cell r="DF254">
            <v>8</v>
          </cell>
          <cell r="DG254">
            <v>45207</v>
          </cell>
          <cell r="DH254">
            <v>210</v>
          </cell>
        </row>
        <row r="255">
          <cell r="D255">
            <v>253</v>
          </cell>
          <cell r="E255">
            <v>1000330756</v>
          </cell>
          <cell r="F255">
            <v>6</v>
          </cell>
          <cell r="G255" t="str">
            <v>MARIANA CORREA MANTILLA</v>
          </cell>
          <cell r="H255" t="str">
            <v>KR 112 22 I 43</v>
          </cell>
          <cell r="I255">
            <v>3023744939</v>
          </cell>
          <cell r="J255" t="str">
            <v>mariana.correamantilla@gmail.com</v>
          </cell>
          <cell r="K255" t="str">
            <v>No Aplica</v>
          </cell>
          <cell r="L255" t="str">
            <v>No Aplica</v>
          </cell>
          <cell r="M255" t="str">
            <v>Mujer</v>
          </cell>
          <cell r="N255" t="str">
            <v>Femenino</v>
          </cell>
          <cell r="O255" t="str">
            <v>No</v>
          </cell>
          <cell r="P255" t="str">
            <v>No</v>
          </cell>
          <cell r="Q255">
            <v>36627</v>
          </cell>
          <cell r="R255">
            <v>22</v>
          </cell>
          <cell r="S255" t="str">
            <v>Nacional</v>
          </cell>
          <cell r="T255" t="str">
            <v>Título de formación tecnológica o aprobación
de seis (6) semestres de formación profesional o
aprobación del 60% del pensum académico de
formación profesional en el área de las Ciencias
Sociales y Humanas y/o Ciencias de la
Educación o su equivalencia</v>
          </cell>
          <cell r="U255" t="str">
            <v>CINCO AÑOS PROGRAMA DE DERECHO
Universidad Externado de Colombia
Según certificaciòn del 01 de febrero de 2023</v>
          </cell>
          <cell r="V255">
            <v>360</v>
          </cell>
          <cell r="W255">
            <v>23764160</v>
          </cell>
          <cell r="X255">
            <v>44942</v>
          </cell>
          <cell r="Y255">
            <v>7729</v>
          </cell>
          <cell r="Z255" t="str">
            <v>Gobierno Abierto</v>
          </cell>
          <cell r="AA255">
            <v>51</v>
          </cell>
          <cell r="AB255" t="str">
            <v>Propósito 5: Construir Bogotá - Región con gobierno abierto, transparente y ciudadanía consciente</v>
          </cell>
          <cell r="AC255" t="str">
            <v>O23011605510000007729</v>
          </cell>
          <cell r="BJ255" t="str">
            <v>1 1. Inversión</v>
          </cell>
          <cell r="BK255" t="str">
            <v>Optimización de la participación ciudadana incidente para los asuntos públicos Bogotá</v>
          </cell>
          <cell r="BL255" t="str">
            <v>Otros servicios de la administración pública n.c.p.</v>
          </cell>
          <cell r="BM255" t="str">
            <v>O232020200991119</v>
          </cell>
          <cell r="CD255">
            <v>280</v>
          </cell>
          <cell r="CE255">
            <v>44994</v>
          </cell>
          <cell r="CF255">
            <v>23764160</v>
          </cell>
          <cell r="CS255" t="str">
            <v>424 - Implementar una (1) estrategia para
fortalecer a las organizaciones comunales,
sociales, comunitarias, de propiedad horizontal
e instancias de participación promocionando la
inclusión y el liderazgo de nuevas ciudadanías</v>
          </cell>
          <cell r="CT255" t="str">
            <v>2 - Desarrollar 550 acciones de fortalecimiento
a instancias formales y no formales del Distrito
Capital</v>
          </cell>
          <cell r="CU255"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55">
            <v>44993</v>
          </cell>
          <cell r="CW255">
            <v>44994</v>
          </cell>
          <cell r="CX255">
            <v>2023</v>
          </cell>
          <cell r="CY255">
            <v>3</v>
          </cell>
          <cell r="CZ255">
            <v>9</v>
          </cell>
          <cell r="DB255">
            <v>7</v>
          </cell>
          <cell r="DD255">
            <v>2023</v>
          </cell>
          <cell r="DE255">
            <v>10</v>
          </cell>
          <cell r="DF255">
            <v>8</v>
          </cell>
          <cell r="DG255">
            <v>45207</v>
          </cell>
          <cell r="DH255">
            <v>210</v>
          </cell>
        </row>
        <row r="256">
          <cell r="D256">
            <v>254</v>
          </cell>
          <cell r="E256">
            <v>51735493</v>
          </cell>
          <cell r="F256">
            <v>8</v>
          </cell>
          <cell r="G256" t="str">
            <v>LUCY STELLA BELTRAN BAQUERO</v>
          </cell>
          <cell r="H256" t="str">
            <v>Calle 39B sur No 72J 21</v>
          </cell>
          <cell r="I256">
            <v>4548488</v>
          </cell>
          <cell r="J256" t="str">
            <v>lucybeltran2007@gmail.com</v>
          </cell>
          <cell r="K256" t="str">
            <v>NO APLICA</v>
          </cell>
          <cell r="L256" t="str">
            <v>NO APLICA</v>
          </cell>
          <cell r="M256" t="str">
            <v>MUJER</v>
          </cell>
          <cell r="N256" t="str">
            <v>FEMENINO</v>
          </cell>
          <cell r="O256" t="str">
            <v>NO</v>
          </cell>
          <cell r="P256" t="str">
            <v>NO</v>
          </cell>
          <cell r="Q256">
            <v>23463</v>
          </cell>
          <cell r="R256">
            <v>59</v>
          </cell>
          <cell r="S256" t="str">
            <v>NACIONAL</v>
          </cell>
          <cell r="T256" t="str">
            <v>Título profesional en economía,
administración, contaduría y afines y/o
ciencias sociales y humanas y título de
posgrado a nivel de especialización o su
equivalencia</v>
          </cell>
          <cell r="U256" t="str">
            <v>ADMINISTRADORA DE EMPRESAS
Universidad Coopérativa de Colombia
Según diploma del 22 de Julio de 1999
.
ESPECIALISTA EN GESTIÓN PÚBLICA
Universidad Abierta y a Distancia -UNAD
Según diploma del 18 de Diciembre de 2015</v>
          </cell>
          <cell r="V256">
            <v>31</v>
          </cell>
          <cell r="W256">
            <v>32805500</v>
          </cell>
          <cell r="X256">
            <v>44937</v>
          </cell>
          <cell r="Y256">
            <v>7796</v>
          </cell>
          <cell r="Z256" t="str">
            <v>Cultura ciudadana para la confianza, la convivencia y la participación desde la vida cotidiana</v>
          </cell>
          <cell r="AA256">
            <v>43</v>
          </cell>
          <cell r="AB256" t="str">
            <v>Propósito 3: Inspirar confianza y legitimidad para vivir sin miedo y ser epicentro de cultura ciudadana, paz y reconciliación</v>
          </cell>
          <cell r="AC256" t="str">
            <v>O23011603430000007796</v>
          </cell>
          <cell r="BJ256" t="str">
            <v>1 1. Inversión</v>
          </cell>
          <cell r="BK256" t="str">
            <v>Construcción de procesos para la convivencia y la participación ciudadana incidente en los asuntos públicos locales, distritales y regionales Bogotá</v>
          </cell>
          <cell r="BL256" t="str">
            <v>Otros servicios de la administración pública n.c.p.</v>
          </cell>
          <cell r="BM256" t="str">
            <v>O232020200991119</v>
          </cell>
          <cell r="CD256">
            <v>283</v>
          </cell>
          <cell r="CE256">
            <v>44994</v>
          </cell>
          <cell r="CF256">
            <v>32805500</v>
          </cell>
          <cell r="CS256" t="str">
            <v>329 - Implementar una (1) estrategia para promover expresiones y acciones diversas e innovadoras de participación ciudadana y social para aportar a sujetos y procesos activos en la sostenibilidad del nuevo contrato social.</v>
          </cell>
          <cell r="CT256" t="str">
            <v>5 - Implementar 100% la estrategia innovadora que incentive la participación ciudadana</v>
          </cell>
          <cell r="CU256" t="str">
            <v>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v>
          </cell>
          <cell r="CV256">
            <v>44993</v>
          </cell>
          <cell r="CW256">
            <v>44995</v>
          </cell>
          <cell r="CX256">
            <v>2023</v>
          </cell>
          <cell r="CY256">
            <v>3</v>
          </cell>
          <cell r="CZ256">
            <v>10</v>
          </cell>
          <cell r="DB256">
            <v>7</v>
          </cell>
          <cell r="DD256">
            <v>2023</v>
          </cell>
          <cell r="DE256">
            <v>10</v>
          </cell>
          <cell r="DF256">
            <v>9</v>
          </cell>
          <cell r="DG256">
            <v>45208</v>
          </cell>
          <cell r="DH256">
            <v>210</v>
          </cell>
        </row>
        <row r="257">
          <cell r="D257">
            <v>255</v>
          </cell>
          <cell r="E257">
            <v>1022408605</v>
          </cell>
          <cell r="F257">
            <v>1</v>
          </cell>
          <cell r="G257" t="str">
            <v>JOEL SEBASTIAN MEDRANDA MOLINA</v>
          </cell>
          <cell r="H257" t="str">
            <v>CLL 22 A 29 A 32</v>
          </cell>
          <cell r="I257">
            <v>5637916</v>
          </cell>
          <cell r="J257" t="str">
            <v>joemedran@hotmail.com</v>
          </cell>
          <cell r="K257" t="str">
            <v>No Aplica</v>
          </cell>
          <cell r="L257" t="str">
            <v>No Aplica</v>
          </cell>
          <cell r="M257" t="str">
            <v>Hombre</v>
          </cell>
          <cell r="N257" t="str">
            <v>Masculino</v>
          </cell>
          <cell r="O257" t="str">
            <v>No</v>
          </cell>
          <cell r="P257" t="str">
            <v>No</v>
          </cell>
          <cell r="Q257">
            <v>34981</v>
          </cell>
          <cell r="R257">
            <v>27</v>
          </cell>
          <cell r="S257" t="str">
            <v>Nacional</v>
          </cell>
          <cell r="T257" t="str">
            <v>Título de formación tecnológica o aprobación
de seis (6) semestres de formación
profesional o aprobación del 60% del
pensum académico de formación profesional
en el área de las Ingeniería, Arquitectura,
Urbanismo y Afines y/o las Ciencias Sociales
y Humanas o su equivalencia.</v>
          </cell>
          <cell r="U257" t="str">
            <v>BACHILLER ACADEMICO
Colegio Julio Garavito Armero
Según diploma del 7 de diciembre de 2012</v>
          </cell>
          <cell r="V257">
            <v>300</v>
          </cell>
          <cell r="W257">
            <v>23764160</v>
          </cell>
          <cell r="X257">
            <v>44959</v>
          </cell>
          <cell r="Y257">
            <v>7729</v>
          </cell>
          <cell r="Z257" t="str">
            <v>Gobierno Abierto</v>
          </cell>
          <cell r="AA257">
            <v>51</v>
          </cell>
          <cell r="AB257" t="str">
            <v>Propósito 5: Construir Bogotá - Región con gobierno abierto, transparente y ciudadanía consciente</v>
          </cell>
          <cell r="AC257" t="str">
            <v>O23011605510000007729</v>
          </cell>
          <cell r="BJ257" t="str">
            <v>1 1. Inversión</v>
          </cell>
          <cell r="BK257" t="str">
            <v>Optimización de la participación ciudadana incidente para los asuntos públicos Bogotá</v>
          </cell>
          <cell r="BL257" t="str">
            <v>Otros servicios de la administración pública n.c.p.</v>
          </cell>
          <cell r="BM257" t="str">
            <v>O232020200991119</v>
          </cell>
          <cell r="CD257">
            <v>287</v>
          </cell>
          <cell r="CE257">
            <v>44994</v>
          </cell>
          <cell r="CF257">
            <v>23764160</v>
          </cell>
          <cell r="CS257" t="str">
            <v>424 - Implementar una (1) estrategia para fortalecer a las organizaciones comunales, sociales, comunitarias, de propiedad horizontal e instancias de participación promocionando la inclusión y el liderazgo de nuevas ciudadanías</v>
          </cell>
          <cell r="CT257" t="str">
            <v>2 - Desarrollar 550 acciones de fortalecimiento a instancias formales y no formales del Distrito Capital</v>
          </cell>
          <cell r="CU257"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57">
            <v>44993</v>
          </cell>
          <cell r="CW257">
            <v>45006</v>
          </cell>
          <cell r="CX257">
            <v>2023</v>
          </cell>
          <cell r="CY257">
            <v>3</v>
          </cell>
          <cell r="CZ257">
            <v>21</v>
          </cell>
          <cell r="DB257">
            <v>7</v>
          </cell>
          <cell r="DD257">
            <v>2023</v>
          </cell>
          <cell r="DE257">
            <v>10</v>
          </cell>
          <cell r="DF257">
            <v>20</v>
          </cell>
          <cell r="DG257">
            <v>45219</v>
          </cell>
          <cell r="DH257">
            <v>210</v>
          </cell>
        </row>
        <row r="258">
          <cell r="D258">
            <v>256</v>
          </cell>
          <cell r="E258">
            <v>79615293</v>
          </cell>
          <cell r="F258">
            <v>9</v>
          </cell>
          <cell r="G258" t="str">
            <v>FABIO ANDRES GIL SUAREZ</v>
          </cell>
          <cell r="H258" t="str">
            <v>calle 42F # 79 C - 71 sur apto 101</v>
          </cell>
          <cell r="I258">
            <v>3143513999</v>
          </cell>
          <cell r="J258" t="str">
            <v>santaanatocaima12@hotmail.es</v>
          </cell>
          <cell r="K258" t="str">
            <v>NO APLICA</v>
          </cell>
          <cell r="L258" t="str">
            <v>NO APLICA</v>
          </cell>
          <cell r="M258" t="str">
            <v>HOMBRE</v>
          </cell>
          <cell r="N258" t="str">
            <v>MASCULINO</v>
          </cell>
          <cell r="O258" t="str">
            <v>NO</v>
          </cell>
          <cell r="P258" t="str">
            <v>NO</v>
          </cell>
          <cell r="Q258">
            <v>26678</v>
          </cell>
          <cell r="R258">
            <v>50</v>
          </cell>
          <cell r="S258" t="str">
            <v>NACIONAL</v>
          </cell>
          <cell r="T258" t="str">
            <v>Título de formación tecnológica o aprobación de
seis (6) semestres de formación profesional o
aprobación del 60% del pensum académico de
formación profesional del pensum académico de
formación profesional en Economía,
Administración, Contaduría y afines o ciencias
sociales y humanas o su equivalencia</v>
          </cell>
          <cell r="U258" t="str">
            <v>BACHILLER ACADEMICO
Instituto Renato Descartes
Según acta de grado del 29 de noviembre 1992</v>
          </cell>
          <cell r="V258">
            <v>186</v>
          </cell>
          <cell r="W258">
            <v>23800000</v>
          </cell>
          <cell r="X258">
            <v>44945</v>
          </cell>
          <cell r="Y258">
            <v>7796</v>
          </cell>
          <cell r="Z258" t="str">
            <v>Cultura ciudadana para la confianza, la convivencia y la participación desde la vida cotidiana</v>
          </cell>
          <cell r="AA258">
            <v>43</v>
          </cell>
          <cell r="AB258" t="str">
            <v>Propósito 3: Inspirar confianza y legitimidad para vivir sin miedo y ser epicentro de cultura ciudadana, paz y reconciliación</v>
          </cell>
          <cell r="AC258" t="str">
            <v>O23011603430000007796</v>
          </cell>
          <cell r="BJ258" t="str">
            <v>1 1. Inversión</v>
          </cell>
          <cell r="BK258" t="str">
            <v>Construcción de procesos para la convivencia y la participación ciudadana incidente en los asuntos públicos locales, distritales y regionales Bogotá</v>
          </cell>
          <cell r="BL258" t="str">
            <v>Otros servicios de la administración pública n.c.p.</v>
          </cell>
          <cell r="BM258" t="str">
            <v>O232020200991119</v>
          </cell>
          <cell r="CD258">
            <v>281</v>
          </cell>
          <cell r="CE258">
            <v>44994</v>
          </cell>
          <cell r="CF258">
            <v>23800000</v>
          </cell>
          <cell r="CS258" t="str">
            <v>329 - Implementar una (1) estrategia para promover expresiones y acciones diversas e innovadoras de participación ciudadana y social para aportar a sujetos y procesos activos en la sostenibilidad del nuevo contrato social</v>
          </cell>
          <cell r="CT258" t="str">
            <v>3 - Realizar 290 obras con saldo pedagógico para el cuidado de incidencia ciudadana.</v>
          </cell>
          <cell r="CU258" t="str">
            <v>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v>
          </cell>
          <cell r="CV258">
            <v>44993</v>
          </cell>
          <cell r="CW258">
            <v>44994</v>
          </cell>
          <cell r="CX258">
            <v>2023</v>
          </cell>
          <cell r="CY258">
            <v>3</v>
          </cell>
          <cell r="CZ258">
            <v>9</v>
          </cell>
          <cell r="DB258">
            <v>7</v>
          </cell>
          <cell r="DD258">
            <v>2023</v>
          </cell>
          <cell r="DE258">
            <v>10</v>
          </cell>
          <cell r="DF258">
            <v>8</v>
          </cell>
          <cell r="DG258">
            <v>45207</v>
          </cell>
          <cell r="DH258">
            <v>210</v>
          </cell>
        </row>
        <row r="259">
          <cell r="D259">
            <v>257</v>
          </cell>
          <cell r="E259">
            <v>1026591961</v>
          </cell>
          <cell r="F259">
            <v>3</v>
          </cell>
          <cell r="G259" t="str">
            <v>MARIA FERNANDA DONCEL QUINTERO</v>
          </cell>
          <cell r="H259" t="str">
            <v>cra 19 d # 1 c-35</v>
          </cell>
          <cell r="I259">
            <v>3012144352</v>
          </cell>
          <cell r="J259" t="str">
            <v>mafe51@live.com</v>
          </cell>
          <cell r="K259" t="str">
            <v>NO APLICA</v>
          </cell>
          <cell r="L259" t="str">
            <v>NO APLICA</v>
          </cell>
          <cell r="M259" t="str">
            <v>MUJER</v>
          </cell>
          <cell r="N259" t="str">
            <v>FEMENINO</v>
          </cell>
          <cell r="O259" t="str">
            <v>NO</v>
          </cell>
          <cell r="P259" t="str">
            <v>NO</v>
          </cell>
          <cell r="Q259">
            <v>35685</v>
          </cell>
          <cell r="R259">
            <v>25</v>
          </cell>
          <cell r="S259" t="str">
            <v>NACIONAL</v>
          </cell>
          <cell r="T259" t="str">
            <v>título de formación técnica o aprobación de
cuatro (04) semestres de formación
profesional o aprobación del 40% del
pensum académico de formación
profesional en el área de administración y
afines o ciencias sociales y afines o su
equivalencia</v>
          </cell>
          <cell r="U259" t="str">
            <v>ADMINISTRADOR DE EMPRESAS
Politécnico Grancolombiano
Según diploma del 14 de septiembre de
2020</v>
          </cell>
          <cell r="V259">
            <v>22</v>
          </cell>
          <cell r="W259">
            <v>15862000</v>
          </cell>
          <cell r="X259">
            <v>44937</v>
          </cell>
          <cell r="Y259">
            <v>7796</v>
          </cell>
          <cell r="Z259" t="str">
            <v>Cultura ciudadana para la confianza, la convivencia y la participación desde la vida cotidiana</v>
          </cell>
          <cell r="AA259">
            <v>43</v>
          </cell>
          <cell r="AB259" t="str">
            <v>Propósito 3: Inspirar confianza y legitimidad para vivir sin miedo y ser epicentro de cultura ciudadana, paz y reconciliación</v>
          </cell>
          <cell r="AC259" t="str">
            <v>O23011603430000007796</v>
          </cell>
          <cell r="BJ259" t="str">
            <v>1 1. Inversión</v>
          </cell>
          <cell r="BK259" t="str">
            <v>Construcción de procesos para la convivencia y la participación ciudadana incidente en los asuntos públicos locales, distritales y regionales Bogotá</v>
          </cell>
          <cell r="BL259" t="str">
            <v>Otros servicios de la administración pública n.c.p.</v>
          </cell>
          <cell r="BM259" t="str">
            <v>O232020200991119</v>
          </cell>
          <cell r="CD259">
            <v>284</v>
          </cell>
          <cell r="CE259">
            <v>44994</v>
          </cell>
          <cell r="CF259">
            <v>15862000</v>
          </cell>
          <cell r="CS259" t="str">
            <v>329 - Implementar una (1) estrategia para promover expresiones y acciones diversas e innovadoras de participación ciudadana y social para aportar a sujetos y procesos activos en la sostenibilidad del nuevo contrato social.</v>
          </cell>
          <cell r="CT259" t="str">
            <v>5 - Implementar 100% la estrategia innovadora que incentive la participación ciudadana</v>
          </cell>
          <cell r="CU259"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259">
            <v>44993</v>
          </cell>
          <cell r="CW259">
            <v>44994</v>
          </cell>
          <cell r="CX259">
            <v>2023</v>
          </cell>
          <cell r="CY259">
            <v>3</v>
          </cell>
          <cell r="CZ259">
            <v>9</v>
          </cell>
          <cell r="DB259">
            <v>7</v>
          </cell>
          <cell r="DD259">
            <v>2023</v>
          </cell>
          <cell r="DE259">
            <v>10</v>
          </cell>
          <cell r="DF259">
            <v>8</v>
          </cell>
          <cell r="DG259">
            <v>45207</v>
          </cell>
          <cell r="DH259">
            <v>210</v>
          </cell>
        </row>
        <row r="260">
          <cell r="D260">
            <v>258</v>
          </cell>
          <cell r="E260">
            <v>1030530367</v>
          </cell>
          <cell r="F260">
            <v>1</v>
          </cell>
          <cell r="G260" t="str">
            <v>NASLY SAMIRA GAMBOA CUERO</v>
          </cell>
          <cell r="H260" t="str">
            <v>CL 36SUR 9173</v>
          </cell>
          <cell r="I260">
            <v>5708176</v>
          </cell>
          <cell r="J260" t="str">
            <v>naslysamiragamboacuero@gmail.com</v>
          </cell>
          <cell r="K260" t="str">
            <v>NO APLICA</v>
          </cell>
          <cell r="L260" t="str">
            <v>NO APLICA</v>
          </cell>
          <cell r="M260" t="str">
            <v>MUJER</v>
          </cell>
          <cell r="N260" t="str">
            <v>FEMENINO</v>
          </cell>
          <cell r="O260" t="str">
            <v>NEGRO(A), MULATO(A), AFRODESCENDIENTE, AFROCOLOMBIANO(A)</v>
          </cell>
          <cell r="P260" t="str">
            <v>NINGUNA</v>
          </cell>
          <cell r="Q260">
            <v>31673</v>
          </cell>
          <cell r="R260">
            <v>36</v>
          </cell>
          <cell r="S260" t="str">
            <v>NACIONAL</v>
          </cell>
          <cell r="T260" t="str">
            <v>Título de formación técnica o aprobación de
cuatro (04) semestres de formación profesional
o aprobación del 40% del pensum académico de
formación profesional en las áreas de las
ciencias de la educación o ciencias sociales y
humanas o su equivalencia</v>
          </cell>
          <cell r="U260" t="str">
            <v>TRABAJADORA SOCIAL
Universidad de la Salle
Según diploma del 29 de agosto de 2014</v>
          </cell>
          <cell r="V260">
            <v>164</v>
          </cell>
          <cell r="W260">
            <v>14420000</v>
          </cell>
          <cell r="X260">
            <v>44945</v>
          </cell>
          <cell r="Y260">
            <v>7687</v>
          </cell>
          <cell r="Z260" t="str">
            <v>Gobierno Abierto</v>
          </cell>
          <cell r="AA260">
            <v>51</v>
          </cell>
          <cell r="AB260" t="str">
            <v>Propósito 5: Construir Bogotá - Región con gobierno abierto, transparente y ciudadanía consciente</v>
          </cell>
          <cell r="AC260" t="str">
            <v>O23011605510000007685</v>
          </cell>
          <cell r="BJ260" t="str">
            <v>1 1. Inversión</v>
          </cell>
          <cell r="BK260" t="str">
            <v>Fortalecimiento a las organizaciones sociales y comunitarias para una participación ciudadana informada e incidente con enfoque diferencial en el Distrito Capital Bogotá</v>
          </cell>
          <cell r="BL260" t="str">
            <v>Otros servicios de la administración pública n.c.p.</v>
          </cell>
          <cell r="BM260" t="str">
            <v>O232020200991119</v>
          </cell>
          <cell r="CD260">
            <v>289</v>
          </cell>
          <cell r="CE260">
            <v>44994</v>
          </cell>
          <cell r="CF260">
            <v>14420000</v>
          </cell>
          <cell r="CS260" t="str">
            <v>Implementar una (1) estrategia para fortalecer a las organizaciones sociales, comunitarias, de propiedad horizontal y comunales, y las instancias de participación.</v>
          </cell>
          <cell r="CT260" t="str">
            <v>Asesorar técnicamente a 985 organizaciones sociales y medios comunitarios y alternativos en el Distrito Capital</v>
          </cell>
          <cell r="CU260" t="str">
            <v>Prestar los servicios de apoyo a la gestión de manera temporal con autonomía
técnica y administrativa que permitan el desarrollo de la estrategia de fortalecimiento
a las organizaciones sociales de mujeres y sector LGTBI en las localidades de
Engativá y Fontibón</v>
          </cell>
          <cell r="CV260">
            <v>44993</v>
          </cell>
          <cell r="CW260">
            <v>44995</v>
          </cell>
          <cell r="CX260">
            <v>2023</v>
          </cell>
          <cell r="CY260">
            <v>3</v>
          </cell>
          <cell r="CZ260">
            <v>10</v>
          </cell>
          <cell r="DB260">
            <v>5</v>
          </cell>
          <cell r="DD260">
            <v>2023</v>
          </cell>
          <cell r="DE260">
            <v>8</v>
          </cell>
          <cell r="DF260">
            <v>9</v>
          </cell>
          <cell r="DG260">
            <v>45147</v>
          </cell>
          <cell r="DH260">
            <v>150</v>
          </cell>
        </row>
        <row r="261">
          <cell r="D261">
            <v>259</v>
          </cell>
          <cell r="E261">
            <v>35373607</v>
          </cell>
          <cell r="F261">
            <v>8</v>
          </cell>
          <cell r="G261" t="str">
            <v>BEATRIZ ALONSO CASTRO</v>
          </cell>
          <cell r="H261" t="str">
            <v>Calle 13 N° 78D13 Torre 8 Apto 307</v>
          </cell>
          <cell r="I261">
            <v>9364961</v>
          </cell>
          <cell r="J261" t="str">
            <v>bealcastro@gmail.com</v>
          </cell>
          <cell r="K261" t="str">
            <v>NO APLICA</v>
          </cell>
          <cell r="L261" t="str">
            <v>NO APLICA</v>
          </cell>
          <cell r="M261" t="str">
            <v>MUJER</v>
          </cell>
          <cell r="N261" t="str">
            <v>FEMENINO</v>
          </cell>
          <cell r="O261" t="str">
            <v>NO</v>
          </cell>
          <cell r="P261" t="str">
            <v>NO</v>
          </cell>
          <cell r="Q261">
            <v>19296</v>
          </cell>
          <cell r="R261">
            <v>70</v>
          </cell>
          <cell r="S261" t="str">
            <v>NACIONAL</v>
          </cell>
          <cell r="T261" t="str">
            <v>Título de formación técnica o aprobación de
cuatro (04) semestres de formación
profesional o aprobación del 40% del pensum
académico de formación profesional en las
areas de las ciencias de la educación o
ciencias sociales y humanas o su
equivalencia.</v>
          </cell>
          <cell r="U261" t="str">
            <v>Técnico Profesional Intermedio en
Educación Preescolar
Fundación de Educación Superior INESPRO
Según diploma del 15 de julio de 1983</v>
          </cell>
          <cell r="V261">
            <v>166</v>
          </cell>
          <cell r="W261">
            <v>14420000</v>
          </cell>
          <cell r="X261">
            <v>44945</v>
          </cell>
          <cell r="Y261">
            <v>7687</v>
          </cell>
          <cell r="Z261" t="str">
            <v>Gobierno Abierto</v>
          </cell>
          <cell r="AA261">
            <v>51</v>
          </cell>
          <cell r="AB261" t="str">
            <v>Propósito 5: Construir Bogotá - Región con gobierno abierto, transparente y ciudadanía consciente</v>
          </cell>
          <cell r="AC261" t="str">
            <v>O23011605510000007687</v>
          </cell>
          <cell r="BJ261" t="str">
            <v>1 1. Inversión</v>
          </cell>
          <cell r="BK261" t="str">
            <v>Fortalecimiento a las organizaciones sociales y comunitarias para una participación ciudadana informada e incidente con enfoque diferencial en el Distrito Capital Bogotá</v>
          </cell>
          <cell r="BL261" t="str">
            <v>Otros servicios de la administración pública n.c.p.</v>
          </cell>
          <cell r="BM261" t="str">
            <v>O232020200991119</v>
          </cell>
          <cell r="CD261">
            <v>336</v>
          </cell>
          <cell r="CE261">
            <v>45008</v>
          </cell>
          <cell r="CF261">
            <v>14420000</v>
          </cell>
          <cell r="CS261" t="str">
            <v>Implementar una (1) estrategia para fortalecer a las organizaciones sociales, comunitarias, de propiedad horizontal y comunales, y las instancias de participación</v>
          </cell>
          <cell r="CT261" t="str">
            <v>Implementar una (1) estrategia para fortalecer a las organizaciones sociales, comunitarias, de propiedad horizontal y comunales, y las instancias de participación</v>
          </cell>
          <cell r="CU261" t="str">
            <v>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v>
          </cell>
          <cell r="CV261">
            <v>45008</v>
          </cell>
          <cell r="CW261">
            <v>45009</v>
          </cell>
          <cell r="CX261">
            <v>2023</v>
          </cell>
          <cell r="CY261">
            <v>3</v>
          </cell>
          <cell r="CZ261">
            <v>24</v>
          </cell>
          <cell r="DB261">
            <v>5</v>
          </cell>
          <cell r="DD261">
            <v>2023</v>
          </cell>
          <cell r="DE261">
            <v>8</v>
          </cell>
          <cell r="DF261">
            <v>23</v>
          </cell>
          <cell r="DG261">
            <v>45161</v>
          </cell>
          <cell r="DH261">
            <v>150</v>
          </cell>
        </row>
        <row r="262">
          <cell r="D262">
            <v>260</v>
          </cell>
          <cell r="E262">
            <v>1143351613</v>
          </cell>
          <cell r="F262">
            <v>0</v>
          </cell>
          <cell r="G262" t="str">
            <v>JULIETH CASSERES CASSIANI</v>
          </cell>
          <cell r="H262" t="str">
            <v>KRA 89 19A 50</v>
          </cell>
          <cell r="I262">
            <v>316222316</v>
          </cell>
          <cell r="J262" t="str">
            <v>jeci306@gmail.com</v>
          </cell>
          <cell r="K262" t="str">
            <v>NO APLICA</v>
          </cell>
          <cell r="L262" t="str">
            <v>NO APLICA</v>
          </cell>
          <cell r="M262" t="str">
            <v>MUJER</v>
          </cell>
          <cell r="N262" t="str">
            <v>FEMENINO</v>
          </cell>
          <cell r="O262" t="str">
            <v xml:space="preserve">   PALENQUERO (A)</v>
          </cell>
          <cell r="P262" t="str">
            <v>NINGUNA</v>
          </cell>
          <cell r="Q262">
            <v>33419</v>
          </cell>
          <cell r="R262">
            <v>31</v>
          </cell>
          <cell r="S262" t="str">
            <v>NACIONAL</v>
          </cell>
          <cell r="T262" t="str">
            <v>Título de formación tecnológica o aprobación
de seis (06) semestres de formación
profesional o aprobación del 60% del pensum
académico de formación profesional en
economía, administración contaduría y afines o
su equivalencia</v>
          </cell>
          <cell r="U262" t="str">
            <v>TECNÓLOGO EN CONTABILIDAD
SISTEMATIZADA
Fundación Tecnológica Antonio de Arévalo -
TECNARSegún
diploma del 7 de diciembre de 2012</v>
          </cell>
          <cell r="V262">
            <v>317</v>
          </cell>
          <cell r="W262">
            <v>15450000</v>
          </cell>
          <cell r="X262">
            <v>44960</v>
          </cell>
          <cell r="Y262">
            <v>7687</v>
          </cell>
          <cell r="Z262" t="str">
            <v>Gobierno Abierto</v>
          </cell>
          <cell r="AA262">
            <v>51</v>
          </cell>
          <cell r="AB262" t="str">
            <v>Propósito 5: Construir Bogotá - Región con gobierno abierto, transparente y ciudadanía consciente</v>
          </cell>
          <cell r="AC262" t="str">
            <v>O23011605510000007687</v>
          </cell>
          <cell r="BJ262" t="str">
            <v>1 1. Inversión</v>
          </cell>
          <cell r="BK262" t="str">
            <v>Fortalecimiento a las organizaciones sociales y comunitarias para una participación ciudadana informada e incidente con enfoque diferencial en el Distrito Capital Bogotá</v>
          </cell>
          <cell r="BL262" t="str">
            <v>Otros servicios de la administración pública n.c.p.</v>
          </cell>
          <cell r="BM262" t="str">
            <v>O232020200991119</v>
          </cell>
          <cell r="CD262">
            <v>290</v>
          </cell>
          <cell r="CE262">
            <v>44994</v>
          </cell>
          <cell r="CF262">
            <v>15450000</v>
          </cell>
          <cell r="CS262" t="str">
            <v>Implementar una (1) estrategia para fortalecer
a las organizaciones sociales, comunitarias, de
propiedad horizontal y comunales, y las
instancias de participación.</v>
          </cell>
          <cell r="CT262" t="str">
            <v>Asesorar técnicamente a 985 organizaciones
sociales y medios comunitarios y alternativos
en el Distrito Capital</v>
          </cell>
          <cell r="CU262" t="str">
            <v>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v>
          </cell>
          <cell r="CV262">
            <v>44994</v>
          </cell>
          <cell r="CW262">
            <v>44998</v>
          </cell>
          <cell r="CX262">
            <v>2023</v>
          </cell>
          <cell r="CY262">
            <v>3</v>
          </cell>
          <cell r="CZ262">
            <v>13</v>
          </cell>
          <cell r="DB262">
            <v>5</v>
          </cell>
          <cell r="DD262">
            <v>2023</v>
          </cell>
          <cell r="DE262">
            <v>8</v>
          </cell>
          <cell r="DF262">
            <v>12</v>
          </cell>
          <cell r="DG262">
            <v>45150</v>
          </cell>
          <cell r="DH262">
            <v>150</v>
          </cell>
        </row>
        <row r="263">
          <cell r="D263">
            <v>261</v>
          </cell>
          <cell r="E263">
            <v>1030665877</v>
          </cell>
          <cell r="F263">
            <v>6</v>
          </cell>
          <cell r="G263" t="str">
            <v>LUISA MARIA RIAÑO CRUZ</v>
          </cell>
          <cell r="H263" t="str">
            <v>cll54bsur·80a-22 casa 72</v>
          </cell>
          <cell r="I263">
            <v>2645546</v>
          </cell>
          <cell r="J263" t="str">
            <v>luchi1941@outlook.com</v>
          </cell>
          <cell r="K263" t="str">
            <v>NO APLICA</v>
          </cell>
          <cell r="L263" t="str">
            <v>NO APLICA</v>
          </cell>
          <cell r="M263" t="str">
            <v>MUJER</v>
          </cell>
          <cell r="N263" t="str">
            <v>FEMENINO</v>
          </cell>
          <cell r="O263" t="str">
            <v>NO</v>
          </cell>
          <cell r="P263" t="str">
            <v>NO</v>
          </cell>
          <cell r="Q263">
            <v>35161</v>
          </cell>
          <cell r="R263">
            <v>26</v>
          </cell>
          <cell r="S263" t="str">
            <v>NACIONAL</v>
          </cell>
          <cell r="T263" t="str">
            <v>Título de formación técnica o
aprobación de cuatro (04) semestres
de formación profesional o aprobación
del 40% del pensum académico de
formación profesional en el área de
conocimiento de ciencias sociales y
humanas o economía, administración,
contaduría y afines, o su equivalencia</v>
          </cell>
          <cell r="U263" t="str">
            <v>TÉCNICO LABORAL EN AUXILIAR
DE RECURSOS HUMANOS Y
BIENESTAR COMUNITARIO
Corporación Iberoamericana de
Estudios CIES
Según diploma del 09 de Julio de 2017</v>
          </cell>
          <cell r="V263">
            <v>292</v>
          </cell>
          <cell r="W263">
            <v>15862000</v>
          </cell>
          <cell r="X263">
            <v>44959</v>
          </cell>
          <cell r="Y263">
            <v>7712</v>
          </cell>
          <cell r="Z263" t="str">
            <v>Gestión pública efectiva</v>
          </cell>
          <cell r="AA263">
            <v>56</v>
          </cell>
          <cell r="AB263" t="str">
            <v>Propósito 5: Construir Bogotá - Región con gobierno abierto, transparente y ciudadanía consciente</v>
          </cell>
          <cell r="AC263" t="str">
            <v>O23011605560000007712</v>
          </cell>
          <cell r="BJ263" t="str">
            <v>1 1. Inversión</v>
          </cell>
          <cell r="BK263" t="str">
            <v>Fortalecimiento Institucional de la Gestión Administrativa del Instituto Distrital de la Participación y Acción Comunal Bogotá</v>
          </cell>
          <cell r="BL263" t="str">
            <v>Otros servicios profesionales, técnicos y empresariales n.c.p.</v>
          </cell>
          <cell r="BM263" t="str">
            <v>O232020200883990</v>
          </cell>
          <cell r="CD263">
            <v>288</v>
          </cell>
          <cell r="CE263">
            <v>44994</v>
          </cell>
          <cell r="CF263">
            <v>15862000</v>
          </cell>
          <cell r="CS263" t="str">
            <v>526 - Implementar una (1) estrategia para
fortalecer la capacidad operativa y de gestión
administrativa del Sector Gobierno</v>
          </cell>
          <cell r="CT263" t="str">
            <v>1 - Fortalecer 100 % los procesos de la entidad
administrativa y operativamente</v>
          </cell>
          <cell r="CU263" t="str">
            <v>Prestar los servicios de apoyo a la gestión de manera temporal para acompañar la
gestión administrativa y documental de los trámites adelantados por el proceso de
Gestión de Talento Humano del Instituto Distrital de la Participación y Acción
Comuna</v>
          </cell>
          <cell r="CV263">
            <v>44994</v>
          </cell>
          <cell r="CW263">
            <v>44995</v>
          </cell>
          <cell r="CX263">
            <v>2023</v>
          </cell>
          <cell r="CY263">
            <v>3</v>
          </cell>
          <cell r="CZ263">
            <v>10</v>
          </cell>
          <cell r="DB263">
            <v>7</v>
          </cell>
          <cell r="DD263">
            <v>2023</v>
          </cell>
          <cell r="DE263">
            <v>10</v>
          </cell>
          <cell r="DF263">
            <v>9</v>
          </cell>
          <cell r="DG263">
            <v>45208</v>
          </cell>
          <cell r="DH263">
            <v>210</v>
          </cell>
        </row>
        <row r="264">
          <cell r="D264">
            <v>262</v>
          </cell>
          <cell r="E264">
            <v>1016075215</v>
          </cell>
          <cell r="F264">
            <v>8</v>
          </cell>
          <cell r="G264" t="str">
            <v>ANDRES FELIPE LOPEZ PAREJA</v>
          </cell>
          <cell r="H264" t="str">
            <v>CL 23A 111A 19</v>
          </cell>
          <cell r="I264">
            <v>3193218406</v>
          </cell>
          <cell r="J264" t="str">
            <v>lopez12p@hotmail.com</v>
          </cell>
          <cell r="K264" t="str">
            <v>NO APLICA</v>
          </cell>
          <cell r="L264" t="str">
            <v>NO APLICA</v>
          </cell>
          <cell r="M264" t="str">
            <v>HOMBRE</v>
          </cell>
          <cell r="N264" t="str">
            <v>MASCULINO</v>
          </cell>
          <cell r="O264" t="str">
            <v>NO</v>
          </cell>
          <cell r="P264" t="str">
            <v>NO</v>
          </cell>
          <cell r="Q264">
            <v>34703</v>
          </cell>
          <cell r="R264">
            <v>28</v>
          </cell>
          <cell r="S264" t="str">
            <v>NACIONAL</v>
          </cell>
          <cell r="T264" t="str">
            <v>Título profesional en las áreas de
ciencias sociales y humanas o
economía, administración,
contaduría y afines y/o su
equivalencia</v>
          </cell>
          <cell r="U264" t="str">
            <v>PROFESIONAL EN MERCADO
Universidad Uniagustiniana Segùn
diploma del 17 de noviembre de
2020</v>
          </cell>
          <cell r="V264">
            <v>321</v>
          </cell>
          <cell r="W264">
            <v>23990904</v>
          </cell>
          <cell r="X264">
            <v>44960</v>
          </cell>
          <cell r="Y264">
            <v>7685</v>
          </cell>
          <cell r="Z264" t="str">
            <v>Gobierno Abierto</v>
          </cell>
          <cell r="AA264">
            <v>51</v>
          </cell>
          <cell r="AB264" t="str">
            <v>Propósito 5: Construir Bogotá - Región con gobierno abierto, transparente y ciudadanía consciente</v>
          </cell>
          <cell r="AC264" t="str">
            <v>O23011605510000007685</v>
          </cell>
          <cell r="BJ264" t="str">
            <v>1 1. Inversión</v>
          </cell>
          <cell r="BK264" t="str">
            <v>Modernización del modelo de gestión y tecnológico de las Organizaciones Comunales y de Propiedad Horizontal para el ejercicio de la democracia activa digital en el Siglo XXI. Bogotá.</v>
          </cell>
          <cell r="BL264" t="str">
            <v>Otros servicios de la administración pública n.c.p.</v>
          </cell>
          <cell r="BM264" t="str">
            <v>O232020200991119</v>
          </cell>
          <cell r="CD264">
            <v>295</v>
          </cell>
          <cell r="CE264">
            <v>44995</v>
          </cell>
          <cell r="CF264">
            <v>23990904</v>
          </cell>
          <cell r="CS264" t="str">
            <v>424 - Implementar una (1) estrategia para fortalecer a las organizaciones comunales, sociales, comunitarias, de propiedad horizontal e instancias de participación promocionando la inclusión y el liderazgo de nuevas ciudadanías.</v>
          </cell>
          <cell r="CT264" t="str">
            <v>4 - Realizar 7173 Acciones de Fortalecimiento a Organizaciones Comunales de Primer y Segundo Grado y de Propiedad Horizontal en el Distrito Capital.</v>
          </cell>
          <cell r="CU264" t="str">
            <v>Prestar los servicios profesionales de forma temporal con autonomía técnica y
administrativa para realizar actividades transversales y acompañamiento en
territorio en el marco del proyecto de inversión 7685</v>
          </cell>
          <cell r="CV264">
            <v>44994</v>
          </cell>
          <cell r="CW264">
            <v>44998</v>
          </cell>
          <cell r="CX264">
            <v>2023</v>
          </cell>
          <cell r="CY264">
            <v>3</v>
          </cell>
          <cell r="CZ264">
            <v>13</v>
          </cell>
          <cell r="DB264">
            <v>7</v>
          </cell>
          <cell r="DD264">
            <v>2023</v>
          </cell>
          <cell r="DE264">
            <v>10</v>
          </cell>
          <cell r="DF264">
            <v>12</v>
          </cell>
          <cell r="DG264">
            <v>45211</v>
          </cell>
          <cell r="DH264">
            <v>210</v>
          </cell>
        </row>
        <row r="265">
          <cell r="D265">
            <v>263</v>
          </cell>
          <cell r="E265">
            <v>1026566918</v>
          </cell>
          <cell r="F265">
            <v>0</v>
          </cell>
          <cell r="G265" t="str">
            <v>MAITE YERALDIN HURTADO COPETE</v>
          </cell>
          <cell r="H265" t="str">
            <v>Cll 1f no 24b 32</v>
          </cell>
          <cell r="I265">
            <v>2890480</v>
          </cell>
          <cell r="J265" t="str">
            <v>maiteflow@gmail.com</v>
          </cell>
          <cell r="K265" t="str">
            <v>NO APLICA</v>
          </cell>
          <cell r="L265" t="str">
            <v>NO APLICA</v>
          </cell>
          <cell r="M265" t="str">
            <v>MUJER</v>
          </cell>
          <cell r="N265" t="str">
            <v>FEMENINO</v>
          </cell>
          <cell r="O265" t="str">
            <v>NEGRO(A), MULATO(A), AFRODESCENDIENTE, AFROCOLOMBIANO(A)</v>
          </cell>
          <cell r="P265" t="str">
            <v>NINGUNA</v>
          </cell>
          <cell r="Q265">
            <v>33334</v>
          </cell>
          <cell r="R265">
            <v>31</v>
          </cell>
          <cell r="S265" t="str">
            <v>NACIONAL</v>
          </cell>
          <cell r="T265" t="str">
            <v>Título de formación tecnológica o aprobación
de seis (06) semestres de formación profesional
o aprobación del 60% del pensum académico
de formación profesional en ciencias sociales y
humanas o su equivalencia.</v>
          </cell>
          <cell r="U265" t="str">
            <v>ABOGADA
Universidad La Gran Colombia
Según acta de grado del 18 de septiembre
de 2020</v>
          </cell>
          <cell r="V265">
            <v>315</v>
          </cell>
          <cell r="W265">
            <v>15450000</v>
          </cell>
          <cell r="X265">
            <v>44960</v>
          </cell>
          <cell r="Y265">
            <v>7687</v>
          </cell>
          <cell r="Z265" t="str">
            <v>Gobierno Abierto</v>
          </cell>
          <cell r="AA265">
            <v>51</v>
          </cell>
          <cell r="AB265" t="str">
            <v>Propósito 5: Construir Bogotá - Región con gobierno abierto, transparente y ciudadanía consciente</v>
          </cell>
          <cell r="AC265" t="str">
            <v>O23011605510000007685</v>
          </cell>
          <cell r="BJ265" t="str">
            <v>1 1. Inversión</v>
          </cell>
          <cell r="BK265" t="str">
            <v>Fortalecimiento a las organizaciones sociales y comunitarias para una participación ciudadana informada e incidente con enfoque diferencial en el Distrito Capital Bogotá</v>
          </cell>
          <cell r="BL265" t="str">
            <v>Otros servicios de la administración pública n.c.p.</v>
          </cell>
          <cell r="BM265" t="str">
            <v>O232020200991119</v>
          </cell>
          <cell r="CD265">
            <v>285</v>
          </cell>
          <cell r="CE265">
            <v>44994</v>
          </cell>
          <cell r="CF265">
            <v>15450000</v>
          </cell>
          <cell r="CS265" t="str">
            <v>Implementar una (1) estrategia para fortalecer
a las organizaciones sociales, comunitarias, de
propiedad horizontal y comunales, y las
instancias de participación.</v>
          </cell>
          <cell r="CT265" t="str">
            <v>Asesorar técnicamente a 985 organizaciones
sociales y medios comunitarios y alternativos
en el Distrito Capital</v>
          </cell>
          <cell r="CU265" t="str">
            <v>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v>
          </cell>
          <cell r="CV265">
            <v>44993</v>
          </cell>
          <cell r="CW265">
            <v>44994</v>
          </cell>
          <cell r="CX265">
            <v>2023</v>
          </cell>
          <cell r="CY265">
            <v>3</v>
          </cell>
          <cell r="CZ265">
            <v>9</v>
          </cell>
          <cell r="DB265">
            <v>5</v>
          </cell>
          <cell r="DD265">
            <v>2023</v>
          </cell>
          <cell r="DE265">
            <v>8</v>
          </cell>
          <cell r="DF265">
            <v>8</v>
          </cell>
          <cell r="DG265">
            <v>45146</v>
          </cell>
          <cell r="DH265">
            <v>150</v>
          </cell>
        </row>
        <row r="266">
          <cell r="D266">
            <v>264</v>
          </cell>
          <cell r="E266">
            <v>1026276464</v>
          </cell>
          <cell r="F266">
            <v>4</v>
          </cell>
          <cell r="G266" t="str">
            <v>JUAN SEBASTIAN AVILA PALENCIA</v>
          </cell>
          <cell r="H266" t="str">
            <v>AV CRA 9 # 146-45 APTO 306</v>
          </cell>
          <cell r="I266">
            <v>3043843121</v>
          </cell>
          <cell r="J266" t="str">
            <v>juansebastian.avila@gmail.com</v>
          </cell>
          <cell r="K266" t="str">
            <v>NO APLICA</v>
          </cell>
          <cell r="L266" t="str">
            <v>NO APLICA</v>
          </cell>
          <cell r="M266" t="str">
            <v>HOMBRE</v>
          </cell>
          <cell r="N266" t="str">
            <v>MASCULINO</v>
          </cell>
          <cell r="O266" t="str">
            <v>NO</v>
          </cell>
          <cell r="P266" t="str">
            <v>NO</v>
          </cell>
          <cell r="Q266">
            <v>33554</v>
          </cell>
          <cell r="R266">
            <v>31</v>
          </cell>
          <cell r="S266" t="str">
            <v>NACIONAL</v>
          </cell>
          <cell r="T266" t="str">
            <v>Título profesional en bellas artes, diseño gráfico, publicidad, y/o afines.</v>
          </cell>
          <cell r="U266" t="str">
            <v>DISEÑADOR GRAFICO Fundación Universidad de Bogotá Jorge Tadeo Lozano Según acta de grado del 21 de marzo de 2013.</v>
          </cell>
          <cell r="V266">
            <v>269</v>
          </cell>
          <cell r="W266">
            <v>12669000</v>
          </cell>
          <cell r="X266">
            <v>44953</v>
          </cell>
          <cell r="Y266">
            <v>7688</v>
          </cell>
          <cell r="Z266" t="str">
            <v>Gobierno Abierto</v>
          </cell>
          <cell r="AA266">
            <v>51</v>
          </cell>
          <cell r="AB266" t="str">
            <v>Propósito 5: Construir Bogotá - Región con gobierno abierto, transparente y ciudadanía consciente</v>
          </cell>
          <cell r="AC266" t="str">
            <v>O23011605510000007688</v>
          </cell>
          <cell r="BJ266" t="str">
            <v>1 1. Inversión</v>
          </cell>
          <cell r="BK266" t="str">
            <v>Fortalecimiento de las capacidades democráticas de la ciudadanía para la participación incidente y la gobernanza, con enfoque de innovación social, en Bogotá.</v>
          </cell>
          <cell r="BL266" t="str">
            <v>Servicios de educación para la formación y el trabajo</v>
          </cell>
          <cell r="BM266" t="str">
            <v>O232020200992913</v>
          </cell>
          <cell r="CD266">
            <v>299</v>
          </cell>
          <cell r="CE266">
            <v>44995</v>
          </cell>
          <cell r="CF266">
            <v>12669000</v>
          </cell>
          <cell r="CS266" t="str">
            <v>422 - Implementar la Escuela de Formación Ciudadana Distrital</v>
          </cell>
          <cell r="CT266" t="str">
            <v>1 - Formar 100.000 ciudadanos en la modalidad presencial y virtual para el fortalecimiento capacidades democráticas en la ciudadanía</v>
          </cell>
          <cell r="CU266" t="str">
            <v>Prestar los servicios profesionales de manera temporal y con autonomía técnica y
administrativa, para la creación e implementación del contenido multimedia
requerido en la página web de la Escuela de la Participación</v>
          </cell>
          <cell r="CV266">
            <v>44994</v>
          </cell>
          <cell r="CW266">
            <v>44998</v>
          </cell>
          <cell r="CX266">
            <v>2023</v>
          </cell>
          <cell r="CY266">
            <v>3</v>
          </cell>
          <cell r="CZ266">
            <v>13</v>
          </cell>
          <cell r="DB266">
            <v>3</v>
          </cell>
          <cell r="DD266">
            <v>2023</v>
          </cell>
          <cell r="DE266">
            <v>6</v>
          </cell>
          <cell r="DF266">
            <v>12</v>
          </cell>
          <cell r="DG266">
            <v>45089</v>
          </cell>
          <cell r="DH266">
            <v>90</v>
          </cell>
        </row>
        <row r="267">
          <cell r="D267">
            <v>265</v>
          </cell>
          <cell r="E267">
            <v>39643466</v>
          </cell>
          <cell r="F267">
            <v>1</v>
          </cell>
          <cell r="G267" t="str">
            <v>MARIA EUGENIA AREVALO ORTEGA</v>
          </cell>
          <cell r="H267" t="str">
            <v>Cra. 75 9 79</v>
          </cell>
          <cell r="I267">
            <v>6565935</v>
          </cell>
          <cell r="J267" t="str">
            <v>mariaearevalo@hotmail.com</v>
          </cell>
          <cell r="K267" t="str">
            <v>NO APLICA</v>
          </cell>
          <cell r="L267" t="str">
            <v>NO APLICA</v>
          </cell>
          <cell r="M267" t="str">
            <v>MUJER</v>
          </cell>
          <cell r="N267" t="str">
            <v>FEMENINO</v>
          </cell>
          <cell r="O267" t="str">
            <v>NO</v>
          </cell>
          <cell r="P267" t="str">
            <v>NO</v>
          </cell>
          <cell r="Q267">
            <v>24150</v>
          </cell>
          <cell r="R267">
            <v>57</v>
          </cell>
          <cell r="S267" t="str">
            <v>NACIONAL</v>
          </cell>
          <cell r="T267" t="str">
            <v>Título profesional en las áreas de ciencias sociales y humanas o economía, administración, contaduría y afines y Título de posgrado a nivel de especialización y/o su equivalencia</v>
          </cell>
          <cell r="U267" t="str">
            <v>CONTADOR PUBLICO Universidad la Gran Colombiasegùn acta de grado del 25 de agosto de 2005 ESPECIALISTA EN ALTA GERENIA Fundación Universitaria Empresarial de la Cámara de Comercio de Bogotá, Según acta de grado del 3 de Julio de 2013.</v>
          </cell>
          <cell r="V267">
            <v>279</v>
          </cell>
          <cell r="W267">
            <v>31500000</v>
          </cell>
          <cell r="X267">
            <v>44953</v>
          </cell>
          <cell r="Y267">
            <v>7685</v>
          </cell>
          <cell r="Z267" t="str">
            <v>Gobierno Abierto</v>
          </cell>
          <cell r="AA267">
            <v>51</v>
          </cell>
          <cell r="AB267" t="str">
            <v>Propósito 5: Construir Bogotá - Región con gobierno abierto, transparente y ciudadanía consciente</v>
          </cell>
          <cell r="AC267" t="str">
            <v>O23011605510000007685</v>
          </cell>
          <cell r="BJ267" t="str">
            <v>1 1. Inversión</v>
          </cell>
          <cell r="BK267" t="str">
            <v>Modernización del modelo de gestión y tecnológico de las Organizaciones Comunales y de Propiedad Horizontal para el ejercicio de la democracia activa digital en el Siglo XXI. Bogotá.</v>
          </cell>
          <cell r="BL267" t="str">
            <v>Otros servicios de la administración pública n.c.p.</v>
          </cell>
          <cell r="BM267" t="str">
            <v>O232020200991119</v>
          </cell>
          <cell r="CD267">
            <v>296</v>
          </cell>
          <cell r="CE267">
            <v>44995</v>
          </cell>
          <cell r="CF267">
            <v>31500000</v>
          </cell>
          <cell r="CS267" t="str">
            <v>424 - Implementar una (1) estrategia para
fortalecer a las organizaciones comunales,
sociales, comunitarias, de propiedad horizontal
e instancias de participación promocionando la
inclusión y el liderazgo de nuevas ciudadanías</v>
          </cell>
          <cell r="CT267" t="str">
            <v>4 - Realizar 7173 Acciones de Fortalecimiento a
Organizaciones Comunales de Primer y
Segundo Grado y de Propiedad Horizontal en el
Distrito Capital.</v>
          </cell>
          <cell r="CU267" t="str">
            <v>Prestar los servicios profesionales de forma temporal con autonomía técnica
y administrativa para realizar actividades de gestión contable a las
organizaciones comunales que sean requeridas por el supervisor del contrato.</v>
          </cell>
          <cell r="CV267">
            <v>44994</v>
          </cell>
          <cell r="CW267">
            <v>44998</v>
          </cell>
          <cell r="CX267">
            <v>2023</v>
          </cell>
          <cell r="CY267">
            <v>3</v>
          </cell>
          <cell r="CZ267">
            <v>13</v>
          </cell>
          <cell r="DB267">
            <v>7</v>
          </cell>
          <cell r="DD267">
            <v>2023</v>
          </cell>
          <cell r="DE267">
            <v>10</v>
          </cell>
          <cell r="DF267">
            <v>12</v>
          </cell>
          <cell r="DG267">
            <v>45211</v>
          </cell>
          <cell r="DH267">
            <v>210</v>
          </cell>
        </row>
        <row r="268">
          <cell r="D268">
            <v>266</v>
          </cell>
          <cell r="E268">
            <v>30331084</v>
          </cell>
          <cell r="F268">
            <v>8</v>
          </cell>
          <cell r="G268" t="str">
            <v>MARIA DEL PILAR CARDONA MOLINA</v>
          </cell>
          <cell r="H268" t="str">
            <v>CL 152A 1358</v>
          </cell>
          <cell r="I268">
            <v>4569426</v>
          </cell>
          <cell r="J268" t="str">
            <v>madelpilarcardonamolina@gmail.com</v>
          </cell>
          <cell r="K268" t="str">
            <v>NO APLICA</v>
          </cell>
          <cell r="L268" t="str">
            <v>NO APLICA</v>
          </cell>
          <cell r="M268" t="str">
            <v>MUJER</v>
          </cell>
          <cell r="N268" t="str">
            <v>FEMENINO</v>
          </cell>
          <cell r="O268" t="str">
            <v>NO</v>
          </cell>
          <cell r="P268" t="str">
            <v>NO</v>
          </cell>
          <cell r="Q268">
            <v>27126</v>
          </cell>
          <cell r="R268">
            <v>48</v>
          </cell>
          <cell r="S268" t="str">
            <v>NACIONAL</v>
          </cell>
          <cell r="T268" t="str">
            <v>Título profesional en ciencias de la salud y/o ciencias sociales y humanas con título de posgrado a nivel de especialización o su equivalencia.</v>
          </cell>
          <cell r="U268" t="str">
            <v>FONOAUDIÓLOGO Universidad Catolica de ManizalesSegún Diploma de fecha 26 de Mayo de 1995ESPECIALISTA EN GESTIÓN PÚBLICAEscuela Superior de Administración Publica Según Acta de grado No. 009 del 28 de Marzo de 2008</v>
          </cell>
          <cell r="V268">
            <v>406</v>
          </cell>
          <cell r="W268">
            <v>68000000</v>
          </cell>
          <cell r="X268">
            <v>44991</v>
          </cell>
          <cell r="Y268">
            <v>7687</v>
          </cell>
          <cell r="Z268" t="str">
            <v>Gobierno Abierto</v>
          </cell>
          <cell r="AA268">
            <v>51</v>
          </cell>
          <cell r="AB268" t="str">
            <v>Propósito 5: Construir Bogotá - Región con gobierno abierto, transparente y ciudadanía consciente</v>
          </cell>
          <cell r="AC268" t="str">
            <v>O23011605510000007687</v>
          </cell>
          <cell r="BJ268" t="str">
            <v>1 1. Inversión</v>
          </cell>
          <cell r="BK268" t="str">
            <v>Fortalecimiento a las organizaciones sociales y comunitarias para una participación ciudadana informada e incidente con enfoque diferencial en el Distrito Capital Bogotá</v>
          </cell>
          <cell r="BL268" t="str">
            <v>Otros servicios profesionales, técnicos y empresariales n.c.p.</v>
          </cell>
          <cell r="BM268" t="str">
            <v>O232020200883990</v>
          </cell>
          <cell r="CD268">
            <v>293</v>
          </cell>
          <cell r="CE268">
            <v>44995</v>
          </cell>
          <cell r="CF268">
            <v>65960000</v>
          </cell>
          <cell r="CS268" t="str">
            <v>Implementar una (1) estrategia para
fortalecer a las organizaciones sociales,
comunitarias, de propiedad horizontal y
comunales, y las instancias de participación.</v>
          </cell>
          <cell r="CT268" t="str">
            <v>Asesorar técnicamente a 985 organizaciones
sociales y medios comunitarios y alternativos
en el Distrito Capital</v>
          </cell>
          <cell r="CU268" t="str">
            <v>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v>
          </cell>
          <cell r="CV268">
            <v>44994</v>
          </cell>
          <cell r="CW268">
            <v>44999</v>
          </cell>
          <cell r="CX268">
            <v>2023</v>
          </cell>
          <cell r="CY268">
            <v>3</v>
          </cell>
          <cell r="CZ268">
            <v>14</v>
          </cell>
          <cell r="DB268">
            <v>9</v>
          </cell>
          <cell r="DC268">
            <v>17</v>
          </cell>
          <cell r="DD268">
            <v>2023</v>
          </cell>
          <cell r="DE268">
            <v>12</v>
          </cell>
          <cell r="DF268">
            <v>30</v>
          </cell>
          <cell r="DG268">
            <v>45290</v>
          </cell>
          <cell r="DH268">
            <v>287</v>
          </cell>
        </row>
        <row r="269">
          <cell r="D269">
            <v>267</v>
          </cell>
          <cell r="E269">
            <v>1032427980</v>
          </cell>
          <cell r="F269">
            <v>4</v>
          </cell>
          <cell r="G269" t="str">
            <v>ANGIE LILIANA NOVOA REYES</v>
          </cell>
          <cell r="H269" t="str">
            <v>calle 67 b 105 c 40</v>
          </cell>
          <cell r="I269">
            <v>2288189</v>
          </cell>
          <cell r="J269" t="str">
            <v>angienovoa1989@gmail.com</v>
          </cell>
          <cell r="K269" t="str">
            <v>NO APLICA</v>
          </cell>
          <cell r="L269" t="str">
            <v>NO APLICA</v>
          </cell>
          <cell r="M269" t="str">
            <v>MUJER</v>
          </cell>
          <cell r="N269" t="str">
            <v>FEMENINO</v>
          </cell>
          <cell r="O269" t="str">
            <v>NO</v>
          </cell>
          <cell r="P269" t="str">
            <v>NO</v>
          </cell>
          <cell r="Q269">
            <v>32586</v>
          </cell>
          <cell r="R269">
            <v>34</v>
          </cell>
          <cell r="S269" t="str">
            <v>NACIONAL</v>
          </cell>
          <cell r="T269" t="str">
            <v>Título de formación tecnológica o aprobación de seis (06) semestres de formación profesional o aprobación del 60% del pensum académico de formación profesional en áreas de las ciencias sociales y humanas o economía, administración, contaduría y afines y/o su equivalencia</v>
          </cell>
          <cell r="U269" t="str">
            <v>BACHILLER ACADÉMICO CON ENFASÍS EN GESTIÓN ADMINISTRATIVACentro Fe y Alegria Garces NavasSegún Acta de Grado del 10 de diciembre de2005</v>
          </cell>
          <cell r="V269">
            <v>264</v>
          </cell>
          <cell r="W269">
            <v>22750000</v>
          </cell>
          <cell r="X269">
            <v>44953</v>
          </cell>
          <cell r="Y269">
            <v>7685</v>
          </cell>
          <cell r="Z269" t="str">
            <v>Gobierno Abierto</v>
          </cell>
          <cell r="AA269">
            <v>51</v>
          </cell>
          <cell r="AB269" t="str">
            <v>Propósito 5: Construir Bogotá - Región con gobierno abierto, transparente y ciudadanía consciente</v>
          </cell>
          <cell r="AC269" t="str">
            <v>O23011605510000007685</v>
          </cell>
          <cell r="BJ269" t="str">
            <v>1 1. Inversión</v>
          </cell>
          <cell r="BK269" t="str">
            <v>Modernización del modelo de gestión y tecnológico de las Organizaciones Comunales y de Propiedad Horizontal para el ejercicio de la democracia activa digital en el Siglo XXI. Bogotá.</v>
          </cell>
          <cell r="BL269" t="str">
            <v>Otros servicios profesionales, técnicos y empresariales n.c.p.</v>
          </cell>
          <cell r="BM269" t="str">
            <v>O232020200883990</v>
          </cell>
          <cell r="CD269">
            <v>297</v>
          </cell>
          <cell r="CE269">
            <v>44995</v>
          </cell>
          <cell r="CF269">
            <v>22750000</v>
          </cell>
          <cell r="CS269" t="str">
            <v>424 - Implementar una (1) estrategia para
fortalecer a las organizaciones comunales,
sociales, comunitarias, de propiedad horizontal
e instancias de participación promocionando la
inclusión y el liderazgo de nuevas ciudadanías</v>
          </cell>
          <cell r="CT269" t="str">
            <v>4 - Realizar 7173 Acciones de Fortalecimiento a
Organizaciones Comunales de Primer y Segundo
Grado y de Propiedad Horizontal en el Distrito
Capital</v>
          </cell>
          <cell r="CU269" t="str">
            <v>Prestar los servicios de apoyo a la gestión de forma temporal con autonomía
técnica y administrativa para realizar actividades transversales y de
acompañamiento en territorio que sean requeridas por la Subdirección de
Asuntos Comunales.</v>
          </cell>
          <cell r="CV269">
            <v>44994</v>
          </cell>
          <cell r="CW269">
            <v>44998</v>
          </cell>
          <cell r="CX269">
            <v>2023</v>
          </cell>
          <cell r="CY269">
            <v>3</v>
          </cell>
          <cell r="CZ269">
            <v>13</v>
          </cell>
          <cell r="DB269">
            <v>7</v>
          </cell>
          <cell r="DD269">
            <v>2023</v>
          </cell>
          <cell r="DE269">
            <v>10</v>
          </cell>
          <cell r="DF269">
            <v>12</v>
          </cell>
          <cell r="DG269">
            <v>45211</v>
          </cell>
          <cell r="DH269">
            <v>210</v>
          </cell>
        </row>
        <row r="270">
          <cell r="D270">
            <v>268</v>
          </cell>
          <cell r="E270">
            <v>79982645</v>
          </cell>
          <cell r="F270">
            <v>0</v>
          </cell>
          <cell r="G270" t="str">
            <v>JOHN JAIRO RUIZ BULLA</v>
          </cell>
          <cell r="H270" t="str">
            <v>CL 165 54 C 84 MZ 2 IN 7</v>
          </cell>
          <cell r="I270">
            <v>6013579140</v>
          </cell>
          <cell r="J270" t="str">
            <v>johnruizb@hotmail.com</v>
          </cell>
          <cell r="K270" t="str">
            <v>NO APLICA</v>
          </cell>
          <cell r="L270" t="str">
            <v>NO APLICA</v>
          </cell>
          <cell r="M270" t="str">
            <v>HOMBRE</v>
          </cell>
          <cell r="N270" t="str">
            <v>MASCULINO</v>
          </cell>
          <cell r="O270" t="str">
            <v>NO</v>
          </cell>
          <cell r="P270" t="str">
            <v>NO</v>
          </cell>
          <cell r="Q270">
            <v>28848</v>
          </cell>
          <cell r="R270">
            <v>44</v>
          </cell>
          <cell r="S270" t="str">
            <v>NACIONAL</v>
          </cell>
          <cell r="T270" t="str">
            <v>Título profesional en ciencias sociales y humanas o su equivalencia</v>
          </cell>
          <cell r="U270" t="str">
            <v>POLITÓLOGO Pontificia Universidad Javeriana Según acta de grado del 04 de diciembre de 2017</v>
          </cell>
          <cell r="V270">
            <v>264</v>
          </cell>
          <cell r="W270">
            <v>22750000</v>
          </cell>
          <cell r="X270">
            <v>44953</v>
          </cell>
          <cell r="Y270">
            <v>7685</v>
          </cell>
          <cell r="Z270" t="str">
            <v>Gobierno Abierto</v>
          </cell>
          <cell r="AA270">
            <v>51</v>
          </cell>
          <cell r="AB270" t="str">
            <v>Propósito 5: Construir Bogotá - Región con gobierno abierto, transparente y ciudadanía consciente</v>
          </cell>
          <cell r="AC270" t="str">
            <v>O23011605510000007685</v>
          </cell>
          <cell r="BJ270" t="str">
            <v>1 1. Inversión</v>
          </cell>
          <cell r="BK270" t="str">
            <v>Modernización del modelo de gestión y tecnológico de las Organizaciones Comunales y de Propiedad Horizontal para el ejercicio de la democracia activa digital en el Siglo XXI. Bogotá.</v>
          </cell>
          <cell r="BL270" t="str">
            <v>Otros servicios profesionales, técnicos y empresariales n.c.p.</v>
          </cell>
          <cell r="BM270" t="str">
            <v>O232020200883990</v>
          </cell>
          <cell r="CD270">
            <v>298</v>
          </cell>
          <cell r="CE270">
            <v>44995</v>
          </cell>
          <cell r="CF270">
            <v>20000000</v>
          </cell>
          <cell r="CS270" t="str">
            <v>Implementar una (1) estrategia para fortalecer a las organizaciones sociales, comunitarias, de propiedad horizontal y comunales, y las instancias de participación.</v>
          </cell>
          <cell r="CT270" t="str">
            <v>Asesorar técnicamente a 985 organizaciones sociales y medios comunitarios y alternativos en el Distrito Capital</v>
          </cell>
          <cell r="CU270" t="str">
            <v>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v>
          </cell>
          <cell r="CV270">
            <v>44994</v>
          </cell>
          <cell r="CW270">
            <v>44998</v>
          </cell>
          <cell r="CX270">
            <v>2023</v>
          </cell>
          <cell r="CY270">
            <v>3</v>
          </cell>
          <cell r="CZ270">
            <v>13</v>
          </cell>
          <cell r="DB270">
            <v>5</v>
          </cell>
          <cell r="DD270">
            <v>2023</v>
          </cell>
          <cell r="DE270">
            <v>8</v>
          </cell>
          <cell r="DF270">
            <v>12</v>
          </cell>
          <cell r="DG270">
            <v>45150</v>
          </cell>
          <cell r="DH270">
            <v>150</v>
          </cell>
        </row>
        <row r="271">
          <cell r="D271">
            <v>269</v>
          </cell>
          <cell r="E271">
            <v>1019113984</v>
          </cell>
          <cell r="F271">
            <v>8</v>
          </cell>
          <cell r="G271" t="str">
            <v>DANNA PASACHOA CASTAÑEDA</v>
          </cell>
          <cell r="H271" t="str">
            <v>CL 9472A 92 CA 54 CONJ La Torroja</v>
          </cell>
          <cell r="I271">
            <v>7925178</v>
          </cell>
          <cell r="J271" t="str">
            <v>pasachoa2112@gmail.com</v>
          </cell>
          <cell r="K271" t="str">
            <v>NO APLICA</v>
          </cell>
          <cell r="L271" t="str">
            <v>NO APLICA</v>
          </cell>
          <cell r="M271" t="str">
            <v>MUJER</v>
          </cell>
          <cell r="N271" t="str">
            <v>FEMENINO</v>
          </cell>
          <cell r="O271" t="str">
            <v>NO</v>
          </cell>
          <cell r="P271" t="str">
            <v>NO</v>
          </cell>
          <cell r="Q271">
            <v>35027</v>
          </cell>
          <cell r="R271">
            <v>27</v>
          </cell>
          <cell r="S271" t="str">
            <v>NACIONAL</v>
          </cell>
          <cell r="T271" t="str">
            <v>Título profesional en ciencias sociales y humanas o su equivalencia.</v>
          </cell>
          <cell r="U271" t="str">
            <v>PROFESIONAL EN GOBIERNO Y RELACIONES INTERNACIONALES Universidad Santo TomásSegún diploma del 5 de septiembre de 2018</v>
          </cell>
          <cell r="V271">
            <v>138</v>
          </cell>
          <cell r="W271">
            <v>17500000</v>
          </cell>
          <cell r="X271">
            <v>44943</v>
          </cell>
          <cell r="Y271">
            <v>7687</v>
          </cell>
          <cell r="Z271" t="str">
            <v>Gobierno Abierto</v>
          </cell>
          <cell r="AA271">
            <v>51</v>
          </cell>
          <cell r="AB271" t="str">
            <v>Propósito 5: Construir Bogotá - Región con gobierno abierto, transparente y ciudadanía consciente</v>
          </cell>
          <cell r="AC271" t="str">
            <v>O23011605510000007687</v>
          </cell>
          <cell r="BJ271" t="str">
            <v>1 1. Inversión</v>
          </cell>
          <cell r="BK271" t="str">
            <v>Fortalecimiento a las organizaciones sociales y comunitarias para una participación ciudadana informada e incidente con enfoque diferencial en el Distrito Capital Bogotá</v>
          </cell>
          <cell r="BL271" t="str">
            <v>Otros servicios de la administración pública n.c.p.</v>
          </cell>
          <cell r="BM271" t="str">
            <v>O232020200991119</v>
          </cell>
          <cell r="CD271">
            <v>294</v>
          </cell>
          <cell r="CE271">
            <v>44995</v>
          </cell>
          <cell r="CF271">
            <v>17500000</v>
          </cell>
          <cell r="CS271" t="str">
            <v>Implementar una (1) estrategia para fortalecer a las organizaciones sociales, comunitarias, de propiedad horizontal y comunales, y las instancias de participación</v>
          </cell>
          <cell r="CT271" t="str">
            <v>Asesorar técnicamente a 985 organizaciones sociales y medios comunitarios y alternativos en el Distrito Capital</v>
          </cell>
          <cell r="CU271" t="str">
            <v>Prestar los servicios profesionales de manera temporal, con autonomía técnica y
administrativa para el desarrollo de actividades de carácter asistencial y operativo,
en los procesos de fortalecimiento de las organizaciones sociales animalistas</v>
          </cell>
          <cell r="CV271">
            <v>44994</v>
          </cell>
          <cell r="CW271">
            <v>44998</v>
          </cell>
          <cell r="CX271">
            <v>2023</v>
          </cell>
          <cell r="CY271">
            <v>3</v>
          </cell>
          <cell r="CZ271">
            <v>13</v>
          </cell>
          <cell r="DB271">
            <v>5</v>
          </cell>
          <cell r="DD271">
            <v>2023</v>
          </cell>
          <cell r="DE271">
            <v>8</v>
          </cell>
          <cell r="DF271">
            <v>12</v>
          </cell>
          <cell r="DG271">
            <v>45150</v>
          </cell>
          <cell r="DH271">
            <v>150</v>
          </cell>
        </row>
        <row r="272">
          <cell r="D272">
            <v>270</v>
          </cell>
          <cell r="E272">
            <v>19423351</v>
          </cell>
          <cell r="F272">
            <v>5</v>
          </cell>
          <cell r="G272" t="str">
            <v>HENRY BERNAL COCUNUBO</v>
          </cell>
          <cell r="H272" t="str">
            <v>KR 12F 3015 SUR IN 7 AP 410</v>
          </cell>
          <cell r="I272">
            <v>9059056</v>
          </cell>
          <cell r="J272" t="str">
            <v>linghenrybernal@yahoo.es</v>
          </cell>
          <cell r="K272" t="str">
            <v>NO APLICA</v>
          </cell>
          <cell r="L272" t="str">
            <v>NO APLICA</v>
          </cell>
          <cell r="M272" t="str">
            <v>HOMBRE</v>
          </cell>
          <cell r="N272" t="str">
            <v>MASCULINO</v>
          </cell>
          <cell r="O272" t="str">
            <v>NO</v>
          </cell>
          <cell r="P272" t="str">
            <v>NO</v>
          </cell>
          <cell r="Q272">
            <v>22161</v>
          </cell>
          <cell r="R272">
            <v>62</v>
          </cell>
          <cell r="S272" t="str">
            <v>NACIONAL</v>
          </cell>
          <cell r="T272" t="str">
            <v>Título profesional en las áreas de ciencias sociales y humanas, ingeniería industrial o economía, administración, contaduría y afines y/o su equivalencia.</v>
          </cell>
          <cell r="U272" t="str">
            <v>INGENIERO INDUSTRIAL Universidad Catolica de Colombia Según diploma del 1 de noviembre de 1990</v>
          </cell>
          <cell r="V272">
            <v>278</v>
          </cell>
          <cell r="W272">
            <v>28000000</v>
          </cell>
          <cell r="X272">
            <v>44953</v>
          </cell>
          <cell r="Y272">
            <v>7685</v>
          </cell>
          <cell r="Z272" t="str">
            <v>Gobierno Abierto</v>
          </cell>
          <cell r="AA272">
            <v>51</v>
          </cell>
          <cell r="AB272" t="str">
            <v>Propósito 5: Construir Bogotá - Región con gobierno abierto, transparente y ciudadanía consciente</v>
          </cell>
          <cell r="AC272" t="str">
            <v>O23011605510000007685</v>
          </cell>
          <cell r="BJ272" t="str">
            <v>1 1. Inversión</v>
          </cell>
          <cell r="BK272" t="str">
            <v>Modernización del modelo de gestión y tecnológico de las Organizaciones Comunales y de Propiedad Horizontal para el ejercicio de la democracia activa digital en el Siglo XXI. Bogotá.</v>
          </cell>
          <cell r="BL272" t="str">
            <v>Otros servicios de la administración pública n.c.p.</v>
          </cell>
          <cell r="BM272" t="str">
            <v>O232020200991119</v>
          </cell>
          <cell r="CD272">
            <v>300</v>
          </cell>
          <cell r="CE272">
            <v>44998</v>
          </cell>
          <cell r="CF272">
            <v>28000000</v>
          </cell>
          <cell r="CS272" t="str">
            <v>424 - Implementar una (1) estrategia para fortalecer
a las organizaciones comunales, sociales,
comunitarias, de propiedad horizontal e instancias
de participación promocionando la inclusión y el
liderazgo de nuevas ciudadanías.</v>
          </cell>
          <cell r="CT272" t="str">
            <v>4 - Realizar 7173 Acciones de Fortalecimiento a
Organizaciones Comunales de Primer y Segundo
Grado y de Propiedad Horizontal en el Distrito
Capital.</v>
          </cell>
          <cell r="CU272" t="str">
            <v>Prestar los servicios profesionales de forma temporal con autonomía técnica y
administrativa para realizar actividades transversales y acompañamiento en
territorio en el marco del proyecto de inversión 7685</v>
          </cell>
          <cell r="CV272">
            <v>44995</v>
          </cell>
          <cell r="CW272">
            <v>44998</v>
          </cell>
          <cell r="CX272">
            <v>2023</v>
          </cell>
          <cell r="CY272">
            <v>3</v>
          </cell>
          <cell r="CZ272">
            <v>13</v>
          </cell>
          <cell r="DB272">
            <v>7</v>
          </cell>
          <cell r="DD272">
            <v>2023</v>
          </cell>
          <cell r="DE272">
            <v>10</v>
          </cell>
          <cell r="DF272">
            <v>12</v>
          </cell>
          <cell r="DG272">
            <v>45211</v>
          </cell>
          <cell r="DH272">
            <v>210</v>
          </cell>
        </row>
        <row r="273">
          <cell r="D273">
            <v>271</v>
          </cell>
          <cell r="E273">
            <v>41598745</v>
          </cell>
          <cell r="F273">
            <v>4</v>
          </cell>
          <cell r="G273" t="str">
            <v>LUZMILA MARIN MARTINEZ</v>
          </cell>
          <cell r="H273" t="str">
            <v>CL 57T SUR 66A 69</v>
          </cell>
          <cell r="I273">
            <v>2044793</v>
          </cell>
          <cell r="J273" t="str">
            <v>luzmi.marin@hotmail.com</v>
          </cell>
          <cell r="K273" t="str">
            <v>NO APLICA</v>
          </cell>
          <cell r="L273" t="str">
            <v>NO APLICA</v>
          </cell>
          <cell r="M273" t="str">
            <v>MUJER</v>
          </cell>
          <cell r="N273" t="str">
            <v>FEMENINO</v>
          </cell>
          <cell r="O273" t="str">
            <v>NO</v>
          </cell>
          <cell r="P273" t="str">
            <v>NO</v>
          </cell>
          <cell r="Q273">
            <v>19058</v>
          </cell>
          <cell r="R273">
            <v>71</v>
          </cell>
          <cell r="S273" t="str">
            <v>NACIONAL</v>
          </cell>
          <cell r="T273" t="str">
            <v>Título profesional en contaduría y título de posgrado a nivel de especialización o su equivalencia</v>
          </cell>
          <cell r="U273" t="str">
            <v>CONTADOR PUBLICO Universidad Libre Según Diploma del 20 de noviembre de 1991</v>
          </cell>
          <cell r="V273">
            <v>281</v>
          </cell>
          <cell r="W273">
            <v>31500000</v>
          </cell>
          <cell r="X273">
            <v>44953</v>
          </cell>
          <cell r="Y273">
            <v>7685</v>
          </cell>
          <cell r="Z273" t="str">
            <v>Gobierno Abierto</v>
          </cell>
          <cell r="AA273">
            <v>51</v>
          </cell>
          <cell r="AB273" t="str">
            <v>Propósito 5: Construir Bogotá - Región con gobierno abierto, transparente y ciudadanía consciente</v>
          </cell>
          <cell r="AC273" t="str">
            <v>O23011605510000007685</v>
          </cell>
          <cell r="BJ273" t="str">
            <v>1 1. Inversión</v>
          </cell>
          <cell r="BK273" t="str">
            <v>Modernización del modelo de gestión y tecnológico de las Organizaciones Comunales y de Propiedad Horizontal para el ejercicio de la democracia activa digital en el Siglo XXI. Bogotá.</v>
          </cell>
          <cell r="BL273" t="str">
            <v>Otros servicios de la administración pública n.c.p.</v>
          </cell>
          <cell r="BM273" t="str">
            <v>O232020200991119</v>
          </cell>
          <cell r="CD273">
            <v>301</v>
          </cell>
          <cell r="CE273">
            <v>44998</v>
          </cell>
          <cell r="CF273">
            <v>31500000</v>
          </cell>
          <cell r="CS273" t="str">
            <v>424 - Implementar una (1) estrategia para
fortalecer a las organizaciones comunales,
sociales, comunitarias, de propiedad horizontal
e instancias de participación promocionando la
inclusión y el liderazgo de nuevas ciudadanías</v>
          </cell>
          <cell r="CT273" t="str">
            <v>4 - Realizar 7173 Acciones de Fortalecimiento a
Organizaciones Comunales de Primer y
Segundo Grado y de Propiedad Horizontal en el
Distrito Capital</v>
          </cell>
          <cell r="CU273" t="str">
            <v>Prestar los servicios profesionales de forma temporal con autonomía técnica y
administrativa para realizar actividades de gestión contable a las organizaciones
comunales que sean requeridas por el supervisor del contrato</v>
          </cell>
          <cell r="CV273">
            <v>44995</v>
          </cell>
          <cell r="CW273">
            <v>44998</v>
          </cell>
          <cell r="CX273">
            <v>2023</v>
          </cell>
          <cell r="CY273">
            <v>3</v>
          </cell>
          <cell r="CZ273">
            <v>13</v>
          </cell>
          <cell r="DB273">
            <v>7</v>
          </cell>
          <cell r="DD273">
            <v>2023</v>
          </cell>
          <cell r="DE273">
            <v>10</v>
          </cell>
          <cell r="DF273">
            <v>12</v>
          </cell>
          <cell r="DG273">
            <v>45211</v>
          </cell>
          <cell r="DH273">
            <v>210</v>
          </cell>
        </row>
        <row r="274">
          <cell r="D274">
            <v>272</v>
          </cell>
          <cell r="E274">
            <v>39796128</v>
          </cell>
          <cell r="F274">
            <v>1</v>
          </cell>
          <cell r="G274" t="str">
            <v>Mireya Gómez Ramos</v>
          </cell>
          <cell r="H274" t="str">
            <v>calle 50 sur No. 1- 22 este</v>
          </cell>
          <cell r="I274">
            <v>7675695</v>
          </cell>
          <cell r="J274" t="str">
            <v>mgomez@participacionbogota.gov.co</v>
          </cell>
          <cell r="K274" t="str">
            <v>NO APLICA</v>
          </cell>
          <cell r="L274" t="str">
            <v>NO APLICA</v>
          </cell>
          <cell r="M274" t="str">
            <v>MUJER</v>
          </cell>
          <cell r="N274" t="str">
            <v>FEMENINO</v>
          </cell>
          <cell r="O274" t="str">
            <v>NO</v>
          </cell>
          <cell r="P274" t="str">
            <v>NO</v>
          </cell>
          <cell r="Q274">
            <v>25701</v>
          </cell>
          <cell r="R274">
            <v>52</v>
          </cell>
          <cell r="S274" t="str">
            <v>NACIONAL</v>
          </cell>
          <cell r="T274" t="str">
            <v>Título de formación técnica o aprobación de cuatro (04) semestres de formación profesional o aprobación del 40% del pensum académico de formación profesional en ciencias sociales y humanas o su equivalencia</v>
          </cell>
          <cell r="U274" t="str">
            <v>BACHILLER ACADEMICO Centro educativo para Jóvenes y Adultos "LEPANTO"Según diploma del 15 de mayo de 2010</v>
          </cell>
          <cell r="V274">
            <v>241</v>
          </cell>
          <cell r="W274">
            <v>9922840</v>
          </cell>
          <cell r="X274">
            <v>44951</v>
          </cell>
          <cell r="Y274">
            <v>7687</v>
          </cell>
          <cell r="Z274" t="str">
            <v>Gobierno Abierto</v>
          </cell>
          <cell r="AA274">
            <v>51</v>
          </cell>
          <cell r="AB274" t="str">
            <v>Propósito 5: Construir Bogotá - Región con gobierno abierto, transparente y ciudadanía consciente</v>
          </cell>
          <cell r="AC274" t="str">
            <v>O23011605510000007687</v>
          </cell>
          <cell r="BJ274" t="str">
            <v>1 1. Inversión</v>
          </cell>
          <cell r="BK274" t="str">
            <v>Fortalecimiento a las organizaciones sociales y comunitarias para una participación ciudadana informada e incidente con enfoque diferencial en el Distrito Capital Bogotá</v>
          </cell>
          <cell r="BL274" t="str">
            <v>Otros servicios de la administración pública n.c.p.</v>
          </cell>
          <cell r="BM274" t="str">
            <v>O232020200991119</v>
          </cell>
          <cell r="CD274">
            <v>303</v>
          </cell>
          <cell r="CE274">
            <v>44998</v>
          </cell>
          <cell r="CF274">
            <v>9922840</v>
          </cell>
          <cell r="CS274" t="str">
            <v>Implementar una (1) estrategia para fortalecer a las organizaciones sociales, comunitarias, de propiedad horizontal y comunales, y las instancias de participación.</v>
          </cell>
          <cell r="CT274" t="str">
            <v>Asesorar técnicamente a 985 organizaciones sociales y medios comunitarios y alternativos en el Distrito Capital.</v>
          </cell>
          <cell r="CU274"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v>
          </cell>
          <cell r="CV274">
            <v>44995</v>
          </cell>
          <cell r="CW274">
            <v>44998</v>
          </cell>
          <cell r="CX274">
            <v>2023</v>
          </cell>
          <cell r="CY274">
            <v>3</v>
          </cell>
          <cell r="CZ274">
            <v>13</v>
          </cell>
          <cell r="DB274">
            <v>4</v>
          </cell>
          <cell r="DD274">
            <v>2023</v>
          </cell>
          <cell r="DE274">
            <v>7</v>
          </cell>
          <cell r="DF274">
            <v>12</v>
          </cell>
          <cell r="DG274">
            <v>45119</v>
          </cell>
          <cell r="DH274">
            <v>120</v>
          </cell>
        </row>
        <row r="275">
          <cell r="D275">
            <v>273</v>
          </cell>
          <cell r="E275">
            <v>2972137</v>
          </cell>
          <cell r="F275">
            <v>8</v>
          </cell>
          <cell r="G275" t="str">
            <v>EDUARDO NARANJO MUÑOZ</v>
          </cell>
          <cell r="H275" t="str">
            <v>Calle 8A No. 72A-32 Casa 60</v>
          </cell>
          <cell r="I275">
            <v>2417930</v>
          </cell>
          <cell r="J275" t="str">
            <v>enaranjoabogado@gmail.com</v>
          </cell>
          <cell r="K275" t="str">
            <v>NO APLICA</v>
          </cell>
          <cell r="L275" t="str">
            <v>NO APLICA</v>
          </cell>
          <cell r="M275" t="str">
            <v>HOMBRE</v>
          </cell>
          <cell r="N275" t="str">
            <v>MASCULINO</v>
          </cell>
          <cell r="O275" t="str">
            <v>NO</v>
          </cell>
          <cell r="P275" t="str">
            <v>NO</v>
          </cell>
          <cell r="Q275">
            <v>21570</v>
          </cell>
          <cell r="R275">
            <v>64</v>
          </cell>
          <cell r="S275" t="str">
            <v>NACIONAL</v>
          </cell>
          <cell r="T275" t="str">
            <v>Título profesional en derecho y título de posgrado a nivel de especialización y/o su equivalencia</v>
          </cell>
          <cell r="U275" t="str">
            <v>ABOGADOUniversidad INCCA de ColombiaSegún diploma 18 de noviembre de1994ESPECIALISTA EN DERECHOADMINISTRATIVO YCONSTITUCIONALUniversidad Católica de ColombiaSegún diploma del 6 de septiembrede 1996</v>
          </cell>
          <cell r="V275">
            <v>320</v>
          </cell>
          <cell r="W275">
            <v>36050000</v>
          </cell>
          <cell r="X275">
            <v>44960</v>
          </cell>
          <cell r="Y275">
            <v>7685</v>
          </cell>
          <cell r="Z275" t="str">
            <v>Gobierno Abierto</v>
          </cell>
          <cell r="AA275">
            <v>51</v>
          </cell>
          <cell r="AB275" t="str">
            <v>Propósito 5: Construir Bogotá - Región con gobierno abierto, transparente y ciudadanía consciente</v>
          </cell>
          <cell r="AC275" t="str">
            <v>O23011605510000007685</v>
          </cell>
          <cell r="BJ275" t="str">
            <v>1 1. Inversión</v>
          </cell>
          <cell r="BK275" t="str">
            <v>Modernización del modelo de gestión y tecnológico de las Organizaciones Comunales y de Propiedad Horizontal para el ejercicio de la democracia activa digital en el Siglo XXI. Bogotá.</v>
          </cell>
          <cell r="BL275" t="str">
            <v>Otros servicios de la administración pública n.c.p.</v>
          </cell>
          <cell r="BM275" t="str">
            <v>O232020200991119</v>
          </cell>
          <cell r="CD275">
            <v>302</v>
          </cell>
          <cell r="CE275">
            <v>44998</v>
          </cell>
          <cell r="CF275">
            <v>36050000</v>
          </cell>
          <cell r="CS275" t="str">
            <v>424 - Implementar una (1) estrategia para fortalecer a las organizaciones comunales, sociales, comunitarias, de propiedad horizontal e instancias de participación promocionando la inclusión y el liderazgo de nuevas ciudadanías</v>
          </cell>
          <cell r="CT275" t="str">
            <v>4 - Realizar 7173 Acciones de Fortalecimiento a Organizaciones Comunales de Primer y Segundo Grado y de Propiedad Horizontal en el Distrito Capital</v>
          </cell>
          <cell r="CU275" t="str">
            <v>Prestar los servicios profesionales de forma temporal con autonomía técnica y
administrativa para el acompañamiento jurídico de las Organizaciones Comunales
de primer y segundo grado y Organizaciones de Propiedad Horizontal</v>
          </cell>
          <cell r="CV275">
            <v>44995</v>
          </cell>
          <cell r="CW275">
            <v>45009</v>
          </cell>
          <cell r="CX275">
            <v>2023</v>
          </cell>
          <cell r="CY275">
            <v>3</v>
          </cell>
          <cell r="CZ275">
            <v>24</v>
          </cell>
          <cell r="DB275">
            <v>7</v>
          </cell>
          <cell r="DD275">
            <v>2023</v>
          </cell>
          <cell r="DE275">
            <v>10</v>
          </cell>
          <cell r="DF275">
            <v>23</v>
          </cell>
          <cell r="DG275">
            <v>45222</v>
          </cell>
          <cell r="DH275">
            <v>210</v>
          </cell>
        </row>
        <row r="276">
          <cell r="D276">
            <v>274</v>
          </cell>
          <cell r="E276">
            <v>1020729767</v>
          </cell>
          <cell r="F276">
            <v>4</v>
          </cell>
          <cell r="G276" t="str">
            <v>JEISON ENRIQUE PEÑA CHIVIRI</v>
          </cell>
          <cell r="H276" t="str">
            <v>KR 8 B BIS 188 B 26</v>
          </cell>
          <cell r="I276">
            <v>6781147</v>
          </cell>
          <cell r="J276" t="str">
            <v>productor.jeisson@gmail.com</v>
          </cell>
          <cell r="K276" t="str">
            <v xml:space="preserve"> NO APLICA</v>
          </cell>
          <cell r="L276" t="str">
            <v xml:space="preserve"> NO APLICA</v>
          </cell>
          <cell r="M276" t="str">
            <v>HOMBRE</v>
          </cell>
          <cell r="N276" t="str">
            <v>MASCULINO</v>
          </cell>
          <cell r="O276" t="str">
            <v>NO</v>
          </cell>
          <cell r="P276" t="str">
            <v>NO</v>
          </cell>
          <cell r="Q276">
            <v>32127</v>
          </cell>
          <cell r="R276">
            <v>35</v>
          </cell>
          <cell r="S276" t="str">
            <v>NACIONAL</v>
          </cell>
          <cell r="T276" t="str">
            <v>Título de formación tecnológica o aprobación de seis (06) semestres de formación profesional o aprobación del 60% del pensum académico de formación profesional en las áreas relacionadas con las ciencias sociales y humanas y afines o su equivalencia.</v>
          </cell>
          <cell r="U276" t="str">
            <v>BACHILLER ACADEMICOInstitucion Educatica Distrital "Aquileo Parra"Segun diploma del 2 de diciembre de 2005</v>
          </cell>
          <cell r="V276">
            <v>326</v>
          </cell>
          <cell r="W276">
            <v>23947000</v>
          </cell>
          <cell r="X276">
            <v>44993</v>
          </cell>
          <cell r="Y276">
            <v>7796</v>
          </cell>
          <cell r="Z276" t="str">
            <v>Cultura ciudadana para la confianza, la convivencia y la participación desde la vida cotidiana</v>
          </cell>
          <cell r="AA276">
            <v>43</v>
          </cell>
          <cell r="AB276" t="str">
            <v>Propósito 3: Inspirar confianza y legitimidad para vivir sin miedo y ser epicentro de cultura ciudadana, paz y reconciliación</v>
          </cell>
          <cell r="AC276" t="str">
            <v>O23011603430000007796</v>
          </cell>
          <cell r="BJ276" t="str">
            <v>1 1. Inversión</v>
          </cell>
          <cell r="BK276" t="str">
            <v>Construcción de procesos para la convivencia y la participación ciudadana incidente en los asuntos públicos locales, distritales y regionales Bogotá</v>
          </cell>
          <cell r="BL276" t="str">
            <v>Otros servicios de la administración pública n.c.p.</v>
          </cell>
          <cell r="BM276" t="str">
            <v>O232020200991119</v>
          </cell>
          <cell r="CD276">
            <v>311</v>
          </cell>
          <cell r="CE276">
            <v>45002</v>
          </cell>
          <cell r="CF276">
            <v>23947000</v>
          </cell>
          <cell r="CS276" t="str">
            <v>329 - Implementar una (1) estrategia para promover expresiones y acciones diversas e innovadoras de participación ciudadana y social para aportar a sujetos y procesos activos en la sostenibilidad del nuevo contrato social</v>
          </cell>
          <cell r="CT276" t="str">
            <v>2 - Implementar 100% el Plan Estratégico de Comunicaciones</v>
          </cell>
          <cell r="CU276" t="str">
            <v>Prestar los servicios de apoyo a la gestión de manera temporal, con autonomía
técnica y administrativa, para efectuar la producción técnica y emisión de la
programación de la emisora virtual del Distrito DC Radio</v>
          </cell>
          <cell r="CV276">
            <v>45002</v>
          </cell>
          <cell r="CW276">
            <v>45006</v>
          </cell>
          <cell r="CX276">
            <v>2023</v>
          </cell>
          <cell r="CY276">
            <v>3</v>
          </cell>
          <cell r="CZ276">
            <v>21</v>
          </cell>
          <cell r="DB276">
            <v>7</v>
          </cell>
          <cell r="DD276">
            <v>2023</v>
          </cell>
          <cell r="DE276">
            <v>10</v>
          </cell>
          <cell r="DF276">
            <v>20</v>
          </cell>
          <cell r="DG276">
            <v>45219</v>
          </cell>
          <cell r="DH276">
            <v>210</v>
          </cell>
        </row>
        <row r="277">
          <cell r="D277">
            <v>275</v>
          </cell>
          <cell r="E277">
            <v>79959122</v>
          </cell>
          <cell r="F277">
            <v>4</v>
          </cell>
          <cell r="G277" t="str">
            <v>ANDRES CORTES SANCHEZ</v>
          </cell>
          <cell r="H277" t="str">
            <v>av cll 100 # 4 - 11</v>
          </cell>
          <cell r="I277">
            <v>3042138911</v>
          </cell>
          <cell r="J277" t="str">
            <v>andres810608@hotmail.com</v>
          </cell>
          <cell r="K277" t="str">
            <v>NO APLICA</v>
          </cell>
          <cell r="L277" t="str">
            <v>NO APLICA</v>
          </cell>
          <cell r="M277" t="str">
            <v>HOMBRE</v>
          </cell>
          <cell r="N277" t="str">
            <v>MASCULINO</v>
          </cell>
          <cell r="O277" t="str">
            <v>NO</v>
          </cell>
          <cell r="P277" t="str">
            <v>NO</v>
          </cell>
          <cell r="Q277">
            <v>29745</v>
          </cell>
          <cell r="R277">
            <v>41</v>
          </cell>
          <cell r="S277" t="str">
            <v>NACIONAL</v>
          </cell>
          <cell r="T277" t="str">
            <v>Título de profesional en economía, administración, contaduría con título de posgrado a nivel de especialización o su equivalencia</v>
          </cell>
          <cell r="U277" t="str">
            <v>ADMINISTRADOR DE EMPRESAS Compensar Unipanamericana Segun diploma del 6 de abril de 2018ESPECIALISTA EN GERENCIA DE PROYECTOS Universidad Piloto de Colombia Según diploma del 29 de abril de 2020</v>
          </cell>
          <cell r="V277">
            <v>372</v>
          </cell>
          <cell r="W277">
            <v>22500000</v>
          </cell>
          <cell r="X277">
            <v>44978</v>
          </cell>
          <cell r="Y277">
            <v>7687</v>
          </cell>
          <cell r="Z277" t="str">
            <v>Gobierno Abierto</v>
          </cell>
          <cell r="AA277">
            <v>51</v>
          </cell>
          <cell r="AB277" t="str">
            <v>Propósito 5: Construir Bogotá - Región con gobierno abierto, transparente y ciudadanía consciente</v>
          </cell>
          <cell r="AC277" t="str">
            <v>O23011605510000007687</v>
          </cell>
          <cell r="BJ277" t="str">
            <v>1 1. Inversión</v>
          </cell>
          <cell r="BK277" t="str">
            <v>Fortalecimiento a las organizaciones sociales y comunitarias para una participación ciudadana informada e incidente con enfoque diferencial en el Distrito Capital Bogotá</v>
          </cell>
          <cell r="BL277" t="str">
            <v>Otros servicios de la administración pública n.c.p.</v>
          </cell>
          <cell r="BM277" t="str">
            <v>O232020200991119</v>
          </cell>
          <cell r="CD277">
            <v>322</v>
          </cell>
          <cell r="CE277">
            <v>45002</v>
          </cell>
          <cell r="CF277">
            <v>22500000</v>
          </cell>
          <cell r="CS277" t="str">
            <v>Implementar una (1) estrategia para fortalecer a las
organizaciones sociales, comunitarias, de
propiedad horizontal y comunales, y las instancias
de participación.</v>
          </cell>
          <cell r="CT277" t="str">
            <v>Asesorar técnicamente a 985 organizaciones
sociales y medios comunitarios y alternativos en el
Distrito Capital</v>
          </cell>
          <cell r="CU277" t="str">
            <v>Prestar los servicios profesionales de manera temporal con autonomía técnica y
administrativa para realizar las actividades administrativas y operativas requeridas
por el grupo de Discapacidad de la Subdirección de Fortalecimiento</v>
          </cell>
          <cell r="CV277">
            <v>45001</v>
          </cell>
          <cell r="CW277">
            <v>45002</v>
          </cell>
          <cell r="CX277">
            <v>2023</v>
          </cell>
          <cell r="CY277">
            <v>3</v>
          </cell>
          <cell r="CZ277">
            <v>17</v>
          </cell>
          <cell r="DB277">
            <v>5</v>
          </cell>
          <cell r="DD277">
            <v>2023</v>
          </cell>
          <cell r="DE277">
            <v>8</v>
          </cell>
          <cell r="DF277">
            <v>16</v>
          </cell>
          <cell r="DG277">
            <v>45154</v>
          </cell>
          <cell r="DH277">
            <v>150</v>
          </cell>
        </row>
        <row r="278">
          <cell r="D278">
            <v>276</v>
          </cell>
          <cell r="E278">
            <v>1023932408</v>
          </cell>
          <cell r="F278">
            <v>5</v>
          </cell>
          <cell r="G278" t="str">
            <v>LINA GERALDID GUERRERO VALDERRAMA</v>
          </cell>
          <cell r="H278" t="str">
            <v>KR 9A ESTE 5527 SUR</v>
          </cell>
          <cell r="I278">
            <v>3642696</v>
          </cell>
          <cell r="J278" t="str">
            <v>lina-geraldin@hotmail.com</v>
          </cell>
          <cell r="K278" t="str">
            <v>No Aplica</v>
          </cell>
          <cell r="L278" t="str">
            <v>No Aplica</v>
          </cell>
          <cell r="M278" t="str">
            <v>Mujer</v>
          </cell>
          <cell r="N278" t="str">
            <v>Femenino</v>
          </cell>
          <cell r="O278" t="str">
            <v>No</v>
          </cell>
          <cell r="P278" t="str">
            <v>No</v>
          </cell>
          <cell r="Q278">
            <v>34434</v>
          </cell>
          <cell r="R278">
            <v>28</v>
          </cell>
          <cell r="S278" t="str">
            <v>Nacional</v>
          </cell>
          <cell r="T278" t="str">
            <v>Título de formación tecnológica o aprobación de seis (6) semestres de formación profesional o aprobación del 60% del pensum académico de formación profesional en el área de las Ciencias Sociales y Humanas y/o Ciencias de la Educación o su equivalencia</v>
          </cell>
          <cell r="U278" t="str">
            <v>PSICOLOGA Corporación Universitaria Iberoamericana Según diploma del 15 de abril de 2016</v>
          </cell>
          <cell r="V278">
            <v>304</v>
          </cell>
          <cell r="W278">
            <v>23764160</v>
          </cell>
          <cell r="X278">
            <v>44959</v>
          </cell>
          <cell r="Y278">
            <v>7729</v>
          </cell>
          <cell r="Z278" t="str">
            <v>Gobierno Abierto</v>
          </cell>
          <cell r="AA278">
            <v>51</v>
          </cell>
          <cell r="AB278" t="str">
            <v>Propósito 5: Construir Bogotá - Región con gobierno abierto, transparente y ciudadanía consciente</v>
          </cell>
          <cell r="AC278" t="str">
            <v>O23011605510000007729</v>
          </cell>
          <cell r="BJ278" t="str">
            <v>1 1. Inversión</v>
          </cell>
          <cell r="BK278" t="str">
            <v>Optimización de la participación ciudadana incidente para los asuntos públicos Bogotá</v>
          </cell>
          <cell r="BL278" t="str">
            <v>Otros servicios de la administración pública n.c.p.</v>
          </cell>
          <cell r="BM278" t="str">
            <v>O232020200991119</v>
          </cell>
          <cell r="CD278">
            <v>308</v>
          </cell>
          <cell r="CE278">
            <v>45001</v>
          </cell>
          <cell r="CF278">
            <v>23764160</v>
          </cell>
          <cell r="CS278" t="str">
            <v>424 - Implementar una (1) estrategia para
fortalecer a las organizaciones comunales,
sociales, comunitarias, de propiedad horizontal e
instancias de participación promocionando la
inclusión y el liderazgo de nuevas ciudadanías</v>
          </cell>
          <cell r="CT278" t="str">
            <v>2 - Desarrollar 550 acciones de fortalecimiento a
instancias formales y no formales del Distrito
Capital</v>
          </cell>
          <cell r="CU278"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78">
            <v>45001</v>
          </cell>
          <cell r="CW278">
            <v>45002</v>
          </cell>
          <cell r="CX278">
            <v>2023</v>
          </cell>
          <cell r="CY278">
            <v>3</v>
          </cell>
          <cell r="CZ278">
            <v>17</v>
          </cell>
          <cell r="DB278">
            <v>7</v>
          </cell>
          <cell r="DD278">
            <v>2023</v>
          </cell>
          <cell r="DE278">
            <v>10</v>
          </cell>
          <cell r="DF278">
            <v>16</v>
          </cell>
          <cell r="DG278">
            <v>45215</v>
          </cell>
          <cell r="DH278">
            <v>210</v>
          </cell>
        </row>
        <row r="279">
          <cell r="D279">
            <v>277</v>
          </cell>
          <cell r="E279">
            <v>1001199228</v>
          </cell>
          <cell r="F279">
            <v>1</v>
          </cell>
          <cell r="G279" t="str">
            <v>DAVID FELIPE NEIRA TRESPALACIOS</v>
          </cell>
          <cell r="H279" t="str">
            <v>CL 92 BIS SUR 14 I 14</v>
          </cell>
          <cell r="I279">
            <v>3222034612</v>
          </cell>
          <cell r="J279" t="str">
            <v>davidfelipeneira11@gmail.com</v>
          </cell>
          <cell r="K279" t="str">
            <v>No Aplica</v>
          </cell>
          <cell r="L279" t="str">
            <v>No Aplica</v>
          </cell>
          <cell r="M279" t="str">
            <v>Hombre</v>
          </cell>
          <cell r="N279" t="str">
            <v>Masculino</v>
          </cell>
          <cell r="O279" t="str">
            <v>No</v>
          </cell>
          <cell r="P279" t="str">
            <v>No</v>
          </cell>
          <cell r="Q279">
            <v>36757</v>
          </cell>
          <cell r="R279">
            <v>22</v>
          </cell>
          <cell r="S279" t="str">
            <v>Nacional</v>
          </cell>
          <cell r="T279" t="str">
            <v>Título de formación tecnológica o aprobación de seis (6) semestres de formación profesional o aprobación del 60% del pensum académico de formación profesional en el área de las ciencias de la educación y/o ciencias sociales y humanas y afines o su equivalencia</v>
          </cell>
          <cell r="U279" t="str">
            <v>BACHILLER ACADEMICOEscuela Normal Superior Distrital Maira MontessoriSegun diploma del 11 de diciembre de 2017</v>
          </cell>
          <cell r="V279">
            <v>319</v>
          </cell>
          <cell r="W279">
            <v>23764160</v>
          </cell>
          <cell r="X279">
            <v>44960</v>
          </cell>
          <cell r="Y279">
            <v>7729</v>
          </cell>
          <cell r="Z279" t="str">
            <v>Gobierno Abierto</v>
          </cell>
          <cell r="AA279">
            <v>51</v>
          </cell>
          <cell r="AB279" t="str">
            <v>Propósito 5: Construir Bogotá - Región con gobierno abierto, transparente y ciudadanía consciente</v>
          </cell>
          <cell r="AC279" t="str">
            <v>O23011605510000007729</v>
          </cell>
          <cell r="BJ279" t="str">
            <v>1 1. Inversión</v>
          </cell>
          <cell r="BK279" t="str">
            <v>Optimización de la participación ciudadana incidente para los asuntos públicos Bogotá</v>
          </cell>
          <cell r="BL279" t="str">
            <v>Otros servicios de la administración pública n.c.p.</v>
          </cell>
          <cell r="BM279" t="str">
            <v>O232020200991119</v>
          </cell>
          <cell r="CD279">
            <v>306</v>
          </cell>
          <cell r="CE279">
            <v>45001</v>
          </cell>
          <cell r="CF279">
            <v>23764160</v>
          </cell>
          <cell r="CS279" t="str">
            <v>424 - Implementar una (1) estrategia para fortalecer a las organizaciones comunales, sociales, comunitarias, de propiedad horizontal e instancias de participación promocionando la inclusión y el liderazgo de nuevas ciudadanías</v>
          </cell>
          <cell r="CT279" t="str">
            <v>2 - Desarrollar 550 acciones de fortalecimiento a instancias formales y no formales del Distrito Capital</v>
          </cell>
          <cell r="CU27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79">
            <v>44999</v>
          </cell>
          <cell r="CW279">
            <v>45001</v>
          </cell>
          <cell r="CX279">
            <v>2023</v>
          </cell>
          <cell r="CY279">
            <v>3</v>
          </cell>
          <cell r="CZ279">
            <v>16</v>
          </cell>
          <cell r="DB279">
            <v>7</v>
          </cell>
          <cell r="DD279">
            <v>2023</v>
          </cell>
          <cell r="DE279">
            <v>10</v>
          </cell>
          <cell r="DF279">
            <v>15</v>
          </cell>
          <cell r="DG279">
            <v>45214</v>
          </cell>
          <cell r="DH279">
            <v>210</v>
          </cell>
        </row>
        <row r="280">
          <cell r="D280">
            <v>278</v>
          </cell>
          <cell r="E280">
            <v>1110554420</v>
          </cell>
          <cell r="F280">
            <v>8</v>
          </cell>
          <cell r="G280" t="str">
            <v>CAMILA ANDREA CUBILLOS OSPINA</v>
          </cell>
          <cell r="H280" t="str">
            <v>Calle 37s No. 22-29</v>
          </cell>
          <cell r="I280">
            <v>2264074</v>
          </cell>
          <cell r="J280" t="str">
            <v>camilacubillos094@gmail.com</v>
          </cell>
          <cell r="K280" t="str">
            <v>NO APLICA</v>
          </cell>
          <cell r="L280" t="str">
            <v>NO APLICA</v>
          </cell>
          <cell r="M280" t="str">
            <v>MUJER</v>
          </cell>
          <cell r="N280" t="str">
            <v>FEMENINO</v>
          </cell>
          <cell r="O280" t="str">
            <v>INDIGENA</v>
          </cell>
          <cell r="P280" t="str">
            <v>NINGUNA</v>
          </cell>
          <cell r="Q280">
            <v>34652</v>
          </cell>
          <cell r="R280">
            <v>28</v>
          </cell>
          <cell r="S280" t="str">
            <v>NACIONAL</v>
          </cell>
          <cell r="T280" t="str">
            <v>Título de formación tecnológica o aprobación de seis (06) semestres de formación profesional o aprobación del 60% del pensum académico de formación profesional en ciencias sociales y humanas y/o su equivalencia</v>
          </cell>
          <cell r="U280" t="str">
            <v>PSICÓLOGAUniversidad SurcolombianaSegún diplima del 22 de febrero de 2019</v>
          </cell>
          <cell r="V280">
            <v>416</v>
          </cell>
          <cell r="W280">
            <v>12000000</v>
          </cell>
          <cell r="X280">
            <v>44991</v>
          </cell>
          <cell r="Y280">
            <v>7678</v>
          </cell>
          <cell r="Z280" t="str">
            <v>Más mujeres viven una vida libre de violencias, se sienten seguras y acceden con confianza al sistema de justicia</v>
          </cell>
          <cell r="AA280">
            <v>40</v>
          </cell>
          <cell r="AB280" t="str">
            <v>Propósito 3: Inspirar confianza y legitimidad para vivir sin miedo y ser epicentro de cultura ciudadana, paz y reconciliación</v>
          </cell>
          <cell r="AC280" t="str">
            <v>O23011601040000007678</v>
          </cell>
          <cell r="BJ280" t="str">
            <v>1 1. Inversión</v>
          </cell>
          <cell r="BK280" t="str">
            <v>Fortalecimiento a espacios (instancias) de participación para los grupos étnicos en las 20 localidades de Bogotá</v>
          </cell>
          <cell r="BL280" t="str">
            <v>Otros servicios de la administración pública n.c.p.</v>
          </cell>
          <cell r="BM280" t="str">
            <v>O232020200991119</v>
          </cell>
          <cell r="CD280">
            <v>305</v>
          </cell>
          <cell r="CE280">
            <v>44999</v>
          </cell>
          <cell r="CF280">
            <v>12000000</v>
          </cell>
          <cell r="CS280"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280" t="str">
            <v>Implementar el 100% de la estrategia de
fortalecimiento y promoción de capacidades
organizativas, democráticas y de reconocimiento de
las formas propias de participación en los espacios
(instancias) Étnicas.</v>
          </cell>
          <cell r="CU280" t="str">
            <v>Prestar los servicios de apoyo a la gestión, con autonomía técnica y
administrativa de manera temporal, para desarrollar procesos de participación
y organización para las comunidades indígenas residente en Bogotá.</v>
          </cell>
          <cell r="CV280">
            <v>44999</v>
          </cell>
          <cell r="CW280">
            <v>45000</v>
          </cell>
          <cell r="CX280">
            <v>2023</v>
          </cell>
          <cell r="CY280">
            <v>3</v>
          </cell>
          <cell r="CZ280">
            <v>15</v>
          </cell>
          <cell r="DB280">
            <v>4</v>
          </cell>
          <cell r="DD280">
            <v>2023</v>
          </cell>
          <cell r="DE280">
            <v>7</v>
          </cell>
          <cell r="DF280">
            <v>14</v>
          </cell>
          <cell r="DG280">
            <v>45121</v>
          </cell>
          <cell r="DH280">
            <v>120</v>
          </cell>
        </row>
        <row r="281">
          <cell r="D281">
            <v>279</v>
          </cell>
          <cell r="E281">
            <v>79953746</v>
          </cell>
          <cell r="F281">
            <v>2</v>
          </cell>
          <cell r="G281" t="str">
            <v>ALEJANDRO SANCHEZ LOPERA</v>
          </cell>
          <cell r="H281" t="str">
            <v>TV 22A 80A 17</v>
          </cell>
          <cell r="I281">
            <v>3105042022</v>
          </cell>
          <cell r="J281" t="str">
            <v>sanchezlopera@gmail.com</v>
          </cell>
          <cell r="K281" t="str">
            <v>NO APLICA</v>
          </cell>
          <cell r="L281" t="str">
            <v>NO APLICA</v>
          </cell>
          <cell r="M281" t="str">
            <v>HOMBRE</v>
          </cell>
          <cell r="N281" t="str">
            <v>MASCULINO</v>
          </cell>
          <cell r="O281" t="str">
            <v>NO</v>
          </cell>
          <cell r="P281" t="str">
            <v>NO</v>
          </cell>
          <cell r="Q281">
            <v>29163</v>
          </cell>
          <cell r="R281">
            <v>43</v>
          </cell>
          <cell r="S281" t="str">
            <v>NACIONAL</v>
          </cell>
          <cell r="T281" t="str">
            <v>Título profesional en ciencias sociales y humanas con título de posgrado a nivel de maestría o su equivalencia</v>
          </cell>
          <cell r="U281" t="str">
            <v>POLITÓLOGO Pontificia Universidad Javeriana Según diploma del 19 de mayo de 2003MAGISTER EN INVESTIGACIÓN EN PROBLEMAS SOCIALES CONTEMPORÁNEOS Universidad Central Según diploma del 17 de marzo de 2010</v>
          </cell>
          <cell r="V281">
            <v>390</v>
          </cell>
          <cell r="W281">
            <v>30000000</v>
          </cell>
          <cell r="X281">
            <v>44986</v>
          </cell>
          <cell r="Y281">
            <v>7687</v>
          </cell>
          <cell r="Z281" t="str">
            <v>Gobierno Abierto</v>
          </cell>
          <cell r="AA281">
            <v>51</v>
          </cell>
          <cell r="AB281" t="str">
            <v>Propósito 5: Construir Bogotá - Región con gobierno abierto, transparente y ciudadanía consciente</v>
          </cell>
          <cell r="AC281" t="str">
            <v>O23011605510000007687</v>
          </cell>
          <cell r="BJ281" t="str">
            <v>1 1. Inversión</v>
          </cell>
          <cell r="BK281" t="str">
            <v>Fortalecimiento a las organizaciones sociales y comunitarias para una participación ciudadana informada e incidente con enfoque diferencial en el Distrito Capital Bogotá</v>
          </cell>
          <cell r="BL281" t="str">
            <v>Otros servicios profesionales, técnicos y empresariales n.c.p.</v>
          </cell>
          <cell r="BM281" t="str">
            <v>O232020200883990</v>
          </cell>
          <cell r="CD281">
            <v>316</v>
          </cell>
          <cell r="CE281">
            <v>45002</v>
          </cell>
          <cell r="CF281">
            <v>30000000</v>
          </cell>
          <cell r="CS281" t="str">
            <v>Implementar el 100% del Observatorio de la Participación</v>
          </cell>
          <cell r="CT281" t="str">
            <v>Estructurar 100% la metodología para la recolección, análisis y producción de datos e intercambio y producción de conocimiento sobre participación ciudadana</v>
          </cell>
          <cell r="CU281" t="str">
            <v>Prestar los servicios profesionales con autonomía técnica y administrativa para
el desarrollo de la línea de seguimiento de agendas y repertorios de acción
colectiva del Observatorio de Participación Ciudadana.</v>
          </cell>
          <cell r="CV281">
            <v>45002</v>
          </cell>
          <cell r="CW281">
            <v>45006</v>
          </cell>
          <cell r="CX281">
            <v>2023</v>
          </cell>
          <cell r="CY281">
            <v>3</v>
          </cell>
          <cell r="CZ281">
            <v>21</v>
          </cell>
          <cell r="DB281">
            <v>5</v>
          </cell>
          <cell r="DD281">
            <v>2023</v>
          </cell>
          <cell r="DE281">
            <v>8</v>
          </cell>
          <cell r="DF281">
            <v>20</v>
          </cell>
          <cell r="DG281">
            <v>45158</v>
          </cell>
          <cell r="DH281">
            <v>150</v>
          </cell>
        </row>
        <row r="282">
          <cell r="D282">
            <v>280</v>
          </cell>
          <cell r="E282">
            <v>1070590596</v>
          </cell>
          <cell r="F282">
            <v>3</v>
          </cell>
          <cell r="G282" t="str">
            <v>JONATHAN ANDRES AMEZQUITA URIBE</v>
          </cell>
          <cell r="H282" t="str">
            <v>Calle 23a # 81a - 25</v>
          </cell>
          <cell r="I282">
            <v>3502490370</v>
          </cell>
          <cell r="J282" t="str">
            <v>jonathan.amezquita.87@gmail.com</v>
          </cell>
          <cell r="K282" t="str">
            <v>NO APLICA</v>
          </cell>
          <cell r="L282" t="str">
            <v>NO APLICA</v>
          </cell>
          <cell r="M282" t="str">
            <v>HOMBRE</v>
          </cell>
          <cell r="N282" t="str">
            <v>MASCULINO</v>
          </cell>
          <cell r="O282" t="str">
            <v>NO</v>
          </cell>
          <cell r="P282" t="str">
            <v>NO</v>
          </cell>
          <cell r="Q282">
            <v>32053</v>
          </cell>
          <cell r="R282">
            <v>35</v>
          </cell>
          <cell r="S282" t="str">
            <v>NACIONAL</v>
          </cell>
          <cell r="T282" t="str">
            <v>Título profesional en las áreas de ciencias sociales y humanas o economía, administración, contaduría y afines o su equivalencia</v>
          </cell>
          <cell r="U282" t="str">
            <v>TRABAJADOR SOCIAL Fundación Universitaria Monserrate Según diploma del 12 de marzo de 2022</v>
          </cell>
          <cell r="V282">
            <v>282</v>
          </cell>
          <cell r="W282">
            <v>28000000</v>
          </cell>
          <cell r="X282">
            <v>44956</v>
          </cell>
          <cell r="Y282">
            <v>7685</v>
          </cell>
          <cell r="Z282" t="str">
            <v>Gobierno Abierto</v>
          </cell>
          <cell r="AA282">
            <v>51</v>
          </cell>
          <cell r="AB282" t="str">
            <v>Propósito 5: Construir Bogotá - Región con gobierno abierto, transparente y ciudadanía consciente</v>
          </cell>
          <cell r="AC282" t="str">
            <v>O23011605510000007685</v>
          </cell>
          <cell r="BJ282" t="str">
            <v>1 1. Inversión</v>
          </cell>
          <cell r="BK282" t="str">
            <v>Modernización del modelo de gestión y tecnológico de las Organizaciones Comunales y de Propiedad Horizontal para el ejercicio de la democracia activa digital en el Siglo XXI. Bogotá.</v>
          </cell>
          <cell r="BL282" t="str">
            <v>Otros servicios profesionales, técnicos y empresariales n.c.p.</v>
          </cell>
          <cell r="BM282" t="str">
            <v>O232020200883990</v>
          </cell>
          <cell r="CD282">
            <v>309</v>
          </cell>
          <cell r="CE282">
            <v>45001</v>
          </cell>
          <cell r="CF282">
            <v>28000000</v>
          </cell>
          <cell r="CS282" t="str">
            <v>424 - Implementar una (1) estrategia para
fortalecer a las organizaciones comunales,
sociales, comunitarias, de propiedad horizontal e
instancias de participación promocionando la
inclusión y el liderazgo de nuevas ciudadanías.</v>
          </cell>
          <cell r="CT282" t="str">
            <v>4 - Realizar 7173 Acciones de Fortalecimiento a
Organizaciones Comunales de Primer y Segundo
Grado y de Propiedad Horizontal en el Distrito
Capital.</v>
          </cell>
          <cell r="CU282" t="str">
            <v>Prestar los servicios profesionales de forma temporal con autonomía técnica y
administrativa para realizar actividades transversales y acompañamiento en
territorio en el marco del proyecto de inversión 7685</v>
          </cell>
          <cell r="CV282">
            <v>44999</v>
          </cell>
          <cell r="CW282">
            <v>45002</v>
          </cell>
          <cell r="CX282">
            <v>2023</v>
          </cell>
          <cell r="CY282">
            <v>3</v>
          </cell>
          <cell r="CZ282">
            <v>17</v>
          </cell>
          <cell r="DB282">
            <v>7</v>
          </cell>
          <cell r="DD282">
            <v>2023</v>
          </cell>
          <cell r="DE282">
            <v>10</v>
          </cell>
          <cell r="DF282">
            <v>16</v>
          </cell>
          <cell r="DG282">
            <v>45215</v>
          </cell>
          <cell r="DH282">
            <v>210</v>
          </cell>
        </row>
        <row r="283">
          <cell r="D283">
            <v>281</v>
          </cell>
          <cell r="E283">
            <v>1193373987</v>
          </cell>
          <cell r="F283">
            <v>6</v>
          </cell>
          <cell r="G283" t="str">
            <v>SANTIAGO JOSE GARCIA GARCIA</v>
          </cell>
          <cell r="H283" t="str">
            <v>Cra. 48#103-15 apto 301</v>
          </cell>
          <cell r="I283">
            <v>4033744</v>
          </cell>
          <cell r="J283" t="str">
            <v>santiagojosegarscia29@gmail.com</v>
          </cell>
          <cell r="K283" t="str">
            <v>No Aplica</v>
          </cell>
          <cell r="L283" t="str">
            <v>No Aplica</v>
          </cell>
          <cell r="M283" t="str">
            <v>Hombre</v>
          </cell>
          <cell r="N283" t="str">
            <v>Masculino</v>
          </cell>
          <cell r="O283" t="str">
            <v>No</v>
          </cell>
          <cell r="P283" t="str">
            <v>No</v>
          </cell>
          <cell r="Q283">
            <v>36888</v>
          </cell>
          <cell r="R283">
            <v>22</v>
          </cell>
          <cell r="S283" t="str">
            <v>Nacional</v>
          </cell>
          <cell r="T283" t="str">
            <v>Título de formación tecnológica o aprobación de seis (6) semestres de formación profesional o aprobación del 60% del pensum académico de formación profesional en el área de las Ciencias Sociales y Humanas o su equivalencia</v>
          </cell>
          <cell r="U283" t="str">
            <v>APROBACIÓN DEL 91% DE ASIGNATURAS DEL PROGRAMA ACADÉMIDO DE GOBIERNO Y RELACIONES INTERNACIONALESUniversidad Santo TomasSegún certificacion del 20 de enero de 2023</v>
          </cell>
          <cell r="V283">
            <v>299</v>
          </cell>
          <cell r="W283">
            <v>23764160</v>
          </cell>
          <cell r="X283">
            <v>44959</v>
          </cell>
          <cell r="Y283">
            <v>7729</v>
          </cell>
          <cell r="Z283" t="str">
            <v>Gobierno Abierto</v>
          </cell>
          <cell r="AA283">
            <v>51</v>
          </cell>
          <cell r="AB283" t="str">
            <v>Propósito 5: Construir Bogotá - Región con gobierno abierto, transparente y ciudadanía consciente</v>
          </cell>
          <cell r="AC283" t="str">
            <v>O23011605510000007729</v>
          </cell>
          <cell r="BJ283" t="str">
            <v>1 1. Inversión</v>
          </cell>
          <cell r="BK283" t="str">
            <v>Optimización de la participación ciudadana incidente para los asuntos públicos Bogotá</v>
          </cell>
          <cell r="BL283" t="str">
            <v>Otros servicios de la administración pública n.c.p.</v>
          </cell>
          <cell r="BM283" t="str">
            <v>O232020200991119</v>
          </cell>
          <cell r="CD283">
            <v>307</v>
          </cell>
          <cell r="CE283">
            <v>45001</v>
          </cell>
          <cell r="CF283">
            <v>23764160</v>
          </cell>
          <cell r="CS283" t="str">
            <v>424 - Implementar una (1) estrategia para fortalecer a las organizaciones comunales, sociales, comunitarias, de propiedad horizontal e instancias de participación promocionando la inclusión y el liderazgo de nuevas ciudadanías</v>
          </cell>
          <cell r="CT283" t="str">
            <v>2 - Desarrollar 550 acciones de fortalecimiento a instancias formales y no formales del Distrito Capital</v>
          </cell>
          <cell r="CU283"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83">
            <v>44999</v>
          </cell>
          <cell r="CW283">
            <v>45001</v>
          </cell>
          <cell r="CX283">
            <v>2023</v>
          </cell>
          <cell r="CY283">
            <v>3</v>
          </cell>
          <cell r="CZ283">
            <v>16</v>
          </cell>
          <cell r="DB283">
            <v>7</v>
          </cell>
          <cell r="DD283">
            <v>2023</v>
          </cell>
          <cell r="DE283">
            <v>10</v>
          </cell>
          <cell r="DF283">
            <v>15</v>
          </cell>
          <cell r="DG283">
            <v>45214</v>
          </cell>
          <cell r="DH283">
            <v>210</v>
          </cell>
        </row>
        <row r="284">
          <cell r="D284">
            <v>282</v>
          </cell>
          <cell r="E284">
            <v>79695393</v>
          </cell>
          <cell r="F284">
            <v>9</v>
          </cell>
          <cell r="G284" t="str">
            <v>ELKIN MAURICIO MURILLO MURCIA</v>
          </cell>
          <cell r="H284" t="str">
            <v>CR 71 B BIS 12 - 30 T 20 APT 202</v>
          </cell>
          <cell r="I284">
            <v>3168758246</v>
          </cell>
          <cell r="J284" t="str">
            <v>thekingmam@gmail.com</v>
          </cell>
          <cell r="K284" t="str">
            <v>NO APLICA</v>
          </cell>
          <cell r="L284" t="str">
            <v>NO APLICA</v>
          </cell>
          <cell r="M284" t="str">
            <v>HOMBRE</v>
          </cell>
          <cell r="N284" t="str">
            <v>MASCULINO</v>
          </cell>
          <cell r="O284" t="str">
            <v>NO</v>
          </cell>
          <cell r="P284" t="str">
            <v>NO</v>
          </cell>
          <cell r="Q284">
            <v>27441</v>
          </cell>
          <cell r="R284">
            <v>48</v>
          </cell>
          <cell r="S284" t="str">
            <v>NACIONAL</v>
          </cell>
          <cell r="T284" t="str">
            <v>título de formación tecnológica o aprobación seis (6) semestres de formación profesional o aprobación del 60% del pensum académico de formación profesional en Ingeniería, arquitectura, urbanismo y afines o su equivalencia</v>
          </cell>
          <cell r="U284" t="str">
            <v>TECNÓLOGO EN SISTEMAS Universidad de San Buenaventura Según diploma del 23 de febrero de 2006</v>
          </cell>
          <cell r="V284">
            <v>190</v>
          </cell>
          <cell r="W284">
            <v>23940000</v>
          </cell>
          <cell r="X284">
            <v>44945</v>
          </cell>
          <cell r="Y284">
            <v>7796</v>
          </cell>
          <cell r="Z284" t="str">
            <v>Cultura ciudadana para la confianza, la convivencia y la participación desde la vida cotidiana</v>
          </cell>
          <cell r="AA284">
            <v>43</v>
          </cell>
          <cell r="AB284" t="str">
            <v>Propósito 3: Inspirar confianza y legitimidad para vivir sin miedo y ser epicentro de cultura ciudadana, paz y reconciliación</v>
          </cell>
          <cell r="AC284" t="str">
            <v>O23011603430000007796</v>
          </cell>
          <cell r="BJ284" t="str">
            <v>1 1. Inversión</v>
          </cell>
          <cell r="BK284" t="str">
            <v>Construcción de procesos para la convivencia y la participación ciudadana incidente en los asuntos públicos locales, distritales y regionales Bogotá</v>
          </cell>
          <cell r="BL284" t="str">
            <v>Otros servicios de la administración pública n.c.p.</v>
          </cell>
          <cell r="BM284" t="str">
            <v>O232020200991119</v>
          </cell>
          <cell r="CD284">
            <v>310</v>
          </cell>
          <cell r="CE284">
            <v>45001</v>
          </cell>
          <cell r="CF284">
            <v>23940000</v>
          </cell>
          <cell r="CS284" t="str">
            <v>329 - Implementar una (1) estrategia para promover expresiones y acciones diversas e innovadoras de participación ciudadana y social para aportar a sujetos y procesos activos en la sostenibilidad del nuevo contrato social</v>
          </cell>
          <cell r="CT284" t="str">
            <v>3 - Realizar 290 obras con saldo pedagógico para el cuidado de incidencia ciudadana</v>
          </cell>
          <cell r="CU284" t="str">
            <v>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v>
          </cell>
          <cell r="CV284">
            <v>44999</v>
          </cell>
          <cell r="CW284">
            <v>45002</v>
          </cell>
          <cell r="CX284">
            <v>2023</v>
          </cell>
          <cell r="CY284">
            <v>3</v>
          </cell>
          <cell r="CZ284">
            <v>17</v>
          </cell>
          <cell r="DB284">
            <v>7</v>
          </cell>
          <cell r="DD284">
            <v>2023</v>
          </cell>
          <cell r="DE284">
            <v>10</v>
          </cell>
          <cell r="DF284">
            <v>16</v>
          </cell>
          <cell r="DG284">
            <v>45215</v>
          </cell>
          <cell r="DH284">
            <v>210</v>
          </cell>
        </row>
        <row r="285">
          <cell r="D285">
            <v>283</v>
          </cell>
          <cell r="E285">
            <v>1053793956</v>
          </cell>
          <cell r="F285">
            <v>1</v>
          </cell>
          <cell r="G285" t="str">
            <v>WILSON RICARDO ERIRA CORREA</v>
          </cell>
          <cell r="H285" t="str">
            <v>calle 48 26 50</v>
          </cell>
          <cell r="I285">
            <v>3217380078</v>
          </cell>
          <cell r="J285" t="str">
            <v>ricardoerira@gmail.com</v>
          </cell>
          <cell r="K285" t="str">
            <v>NO APLICA</v>
          </cell>
          <cell r="L285" t="str">
            <v>NO APLICA</v>
          </cell>
          <cell r="M285" t="str">
            <v>HOMBRE</v>
          </cell>
          <cell r="N285" t="str">
            <v>MASCULINO</v>
          </cell>
          <cell r="O285" t="str">
            <v>NO</v>
          </cell>
          <cell r="P285" t="str">
            <v>NO</v>
          </cell>
          <cell r="Q285">
            <v>32491</v>
          </cell>
          <cell r="R285">
            <v>34</v>
          </cell>
          <cell r="S285" t="str">
            <v>NACIONAL</v>
          </cell>
          <cell r="T285" t="str">
            <v>Título profesional en Ingeniería de Sistemas y Computación y/o afines con Título de posgrado a nivel de especialización y/o su equivalencia.</v>
          </cell>
          <cell r="U285" t="str">
            <v>INGENIERO EN SISTEMAS Y COMPUTACIÓN Universidad de Caldas Según diploma del 12 de diciembre de 2014</v>
          </cell>
          <cell r="V285">
            <v>388</v>
          </cell>
          <cell r="W285">
            <v>10600000</v>
          </cell>
          <cell r="X285">
            <v>44986</v>
          </cell>
          <cell r="Y285">
            <v>7685</v>
          </cell>
          <cell r="Z285" t="str">
            <v>Gobierno Abierto</v>
          </cell>
          <cell r="AA285">
            <v>51</v>
          </cell>
          <cell r="AB285" t="str">
            <v>Propósito 5: Construir Bogotá - Región con gobierno abierto, transparente y ciudadanía consciente</v>
          </cell>
          <cell r="AC285" t="str">
            <v>O23011605510000007685</v>
          </cell>
          <cell r="BJ285" t="str">
            <v>1 1. Inversión</v>
          </cell>
          <cell r="BK285" t="str">
            <v>Modernización del modelo de gestión y tecnológico de las Organizaciones Comunales y de Propiedad Horizontal para el ejercicio de la democracia activa digital en el Siglo XXI. Bogotá.</v>
          </cell>
          <cell r="BL285" t="str">
            <v>Otros servicios de la administración pública n.c.p.</v>
          </cell>
          <cell r="BM285" t="str">
            <v>O232020200991119</v>
          </cell>
          <cell r="CD285">
            <v>314</v>
          </cell>
          <cell r="CE285">
            <v>45002</v>
          </cell>
          <cell r="CF285">
            <v>10600000</v>
          </cell>
          <cell r="CS285" t="str">
            <v>424 - Implementar una (1) estrategia para
fortalecer a las organizaciones comunales,
sociales, comunitarias, de propiedad horizontal
e instancias de participación promocionando la
inclusión y el liderazgo de nuevas ciudadanías.</v>
          </cell>
          <cell r="CT285" t="str">
            <v>4 - Realizar 7173 Acciones de Fortalecimiento a
Organizaciones Comunales de Primer y
Segundo Grado y de Propiedad Horizontal en el
Distrito Capital.</v>
          </cell>
          <cell r="CU285" t="str">
            <v>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v>
          </cell>
          <cell r="CV285">
            <v>45002</v>
          </cell>
          <cell r="CW285">
            <v>45006</v>
          </cell>
          <cell r="CX285">
            <v>2023</v>
          </cell>
          <cell r="CY285">
            <v>3</v>
          </cell>
          <cell r="CZ285">
            <v>21</v>
          </cell>
          <cell r="DB285">
            <v>2</v>
          </cell>
          <cell r="DD285">
            <v>2023</v>
          </cell>
          <cell r="DE285">
            <v>5</v>
          </cell>
          <cell r="DF285">
            <v>20</v>
          </cell>
          <cell r="DG285">
            <v>45066</v>
          </cell>
          <cell r="DH285">
            <v>60</v>
          </cell>
        </row>
        <row r="286">
          <cell r="D286">
            <v>284</v>
          </cell>
          <cell r="E286">
            <v>1030642764</v>
          </cell>
          <cell r="F286">
            <v>3</v>
          </cell>
          <cell r="G286" t="str">
            <v>IVAN CAMILO MEDRANO VALENCIA</v>
          </cell>
          <cell r="H286" t="str">
            <v>CL 52SUR 7941 BL J2</v>
          </cell>
          <cell r="I286">
            <v>3108401613</v>
          </cell>
          <cell r="J286" t="str">
            <v>kesne_7676@hotmail.com</v>
          </cell>
          <cell r="K286" t="str">
            <v>NO APLICA</v>
          </cell>
          <cell r="L286" t="str">
            <v>NO APLICA</v>
          </cell>
          <cell r="M286" t="str">
            <v>HOMBRE</v>
          </cell>
          <cell r="N286" t="str">
            <v>MASCULINO</v>
          </cell>
          <cell r="O286" t="str">
            <v>NO</v>
          </cell>
          <cell r="P286" t="str">
            <v>NO</v>
          </cell>
          <cell r="Q286">
            <v>34440</v>
          </cell>
          <cell r="R286">
            <v>28</v>
          </cell>
          <cell r="S286" t="str">
            <v>NACIONAL</v>
          </cell>
          <cell r="T286" t="str">
            <v>Título de formación tecnológica o aprobación seis (6) semestres de formación profesional o aprobación del 60% del pensum académico de formación profesional en las áreas de ciencias sociales y humanas o ciencias de la educación o economía, administración, contaduría y afines y/o su equivalencia</v>
          </cell>
          <cell r="U286" t="str">
            <v>APROBACIÓN DEL 94,4% DEL PLAN DE ESTUDIO DEL PREGRADO: LICENCIATURA EN EDUCACIÓN BÁSICA CON ÉNFASIS EN CIENCIAS SOCIALES Universidad Distrital Francisco José Caldas Según certificación del 16 de septiembre de 2021</v>
          </cell>
          <cell r="V286">
            <v>419</v>
          </cell>
          <cell r="W286">
            <v>23947000</v>
          </cell>
          <cell r="X286">
            <v>44991</v>
          </cell>
          <cell r="Y286">
            <v>7685</v>
          </cell>
          <cell r="Z286" t="str">
            <v>Gobierno Abierto</v>
          </cell>
          <cell r="AA286">
            <v>51</v>
          </cell>
          <cell r="AB286" t="str">
            <v>Propósito 5: Construir Bogotá - Región con gobierno abierto, transparente y ciudadanía consciente</v>
          </cell>
          <cell r="AC286" t="str">
            <v>O23011605510000007685</v>
          </cell>
          <cell r="BJ286" t="str">
            <v>1 1. Inversión</v>
          </cell>
          <cell r="BK286" t="str">
            <v>Modernización del modelo de gestión y tecnológico de las Organizaciones Comunales y de Propiedad Horizontal para el ejercicio de la democracia activa digital en el Siglo XXI. Bogotá.</v>
          </cell>
          <cell r="BL286" t="str">
            <v>Otros servicios de la administración pública n.c.p.</v>
          </cell>
          <cell r="BM286" t="str">
            <v>O232020200991119</v>
          </cell>
          <cell r="CD286">
            <v>318</v>
          </cell>
          <cell r="CE286">
            <v>45002</v>
          </cell>
          <cell r="CF286">
            <v>23947000</v>
          </cell>
          <cell r="CS286" t="str">
            <v>424 - Implementar una (1) estrategia para fortalecer a las organizaciones comunales, sociales, comunitarias, de propiedad horizontal e instancias de participación promocionando la inclusión y el liderazgo de nuevas ciudadanías.</v>
          </cell>
          <cell r="CT286" t="str">
            <v>4 - Realizar 7173 Acciones de Fortalecimiento a Organizaciones Comunales de Primer y Segundo Grado y de Propiedad Horizontal en el Distrito Capital.</v>
          </cell>
          <cell r="CU286" t="str">
            <v>Prestar los servicios de apoyo a la gestión de forma temporal con autonomía
técnica y administrativa para realizar actividades de acompañamiento en
territorio que sean requeridas por la Subdirección de Asuntos Comunales</v>
          </cell>
          <cell r="CV286">
            <v>45002</v>
          </cell>
          <cell r="CW286">
            <v>45006</v>
          </cell>
          <cell r="CX286">
            <v>2023</v>
          </cell>
          <cell r="CY286">
            <v>3</v>
          </cell>
          <cell r="CZ286">
            <v>21</v>
          </cell>
          <cell r="DB286">
            <v>7</v>
          </cell>
          <cell r="DD286">
            <v>2023</v>
          </cell>
          <cell r="DE286">
            <v>10</v>
          </cell>
          <cell r="DF286">
            <v>20</v>
          </cell>
          <cell r="DG286">
            <v>45219</v>
          </cell>
          <cell r="DH286">
            <v>210</v>
          </cell>
        </row>
        <row r="287">
          <cell r="D287">
            <v>285</v>
          </cell>
          <cell r="E287">
            <v>1010046376</v>
          </cell>
          <cell r="F287">
            <v>1</v>
          </cell>
          <cell r="G287" t="str">
            <v>JOHAN SEBASTIAN QUINTERO VARGAS</v>
          </cell>
          <cell r="H287" t="str">
            <v>KR 69N 6565</v>
          </cell>
          <cell r="I287">
            <v>6300040</v>
          </cell>
          <cell r="J287" t="str">
            <v xml:space="preserve">jbastian9@hotmail.com </v>
          </cell>
          <cell r="K287" t="str">
            <v>NO APLICA</v>
          </cell>
          <cell r="L287" t="str">
            <v>NO APLICA</v>
          </cell>
          <cell r="M287" t="str">
            <v>HOMBRE</v>
          </cell>
          <cell r="N287" t="str">
            <v>MASCULINO</v>
          </cell>
          <cell r="O287" t="str">
            <v>NO</v>
          </cell>
          <cell r="P287" t="str">
            <v>NO</v>
          </cell>
          <cell r="Q287">
            <v>36839</v>
          </cell>
          <cell r="R287">
            <v>22</v>
          </cell>
          <cell r="S287" t="str">
            <v>NACIONAL</v>
          </cell>
          <cell r="T287" t="str">
            <v>Título de formación tecnológica o seis (6) semestres de formación profesional o aprobación del 60% del pensum académico de formación profesional en ingeniería de sistemas o afines o su equivalencia</v>
          </cell>
          <cell r="U287" t="str">
            <v>TECNÓLOGO EN ANALISIS Y DESARROLLO DE SISTEMAS DE INFORMACION Servicio Nacional de Aprendizaje SENA Según diploma del 11 de septiembre de 2020</v>
          </cell>
          <cell r="V287">
            <v>224</v>
          </cell>
          <cell r="W287">
            <v>23948736</v>
          </cell>
          <cell r="X287">
            <v>44946</v>
          </cell>
          <cell r="Y287">
            <v>7714</v>
          </cell>
          <cell r="Z287" t="str">
            <v>Gestión pública efectiva</v>
          </cell>
          <cell r="AA287">
            <v>56</v>
          </cell>
          <cell r="AB287" t="str">
            <v>Propósito 5: Construir Bogotá - Región con gobierno abierto, transparente y ciudadanía consciente</v>
          </cell>
          <cell r="AC287" t="str">
            <v>O23011605560000007714</v>
          </cell>
          <cell r="BJ287" t="str">
            <v>1 1. Inversión</v>
          </cell>
          <cell r="BK287" t="str">
            <v>Fortalecimiento de la capacidad tecnológica y administrativa del Instituto Distrital de la Participación y Acción Comunal - IDPAC. Bogotá</v>
          </cell>
          <cell r="BL287" t="str">
            <v>Otros servicios profesionales, técnicos y empresariales n.c.p.</v>
          </cell>
          <cell r="BM287" t="str">
            <v>O232020200883990</v>
          </cell>
          <cell r="CD287">
            <v>315</v>
          </cell>
          <cell r="CE287">
            <v>45002</v>
          </cell>
          <cell r="CF287">
            <v>23947000</v>
          </cell>
          <cell r="CS287" t="str">
            <v>527 - Implementar una (1) estrategia para fortalecer y modernizar la capacidad tecnológica del Sector Gobierno</v>
          </cell>
          <cell r="CT287" t="str">
            <v>3 - Adquirir 100% los servicios e infraestructura TI de la entidad</v>
          </cell>
          <cell r="CU287" t="str">
            <v>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v>
          </cell>
          <cell r="CV287">
            <v>45002</v>
          </cell>
          <cell r="CW287">
            <v>45006</v>
          </cell>
          <cell r="CX287">
            <v>2023</v>
          </cell>
          <cell r="CY287">
            <v>3</v>
          </cell>
          <cell r="CZ287">
            <v>21</v>
          </cell>
          <cell r="DB287">
            <v>7</v>
          </cell>
          <cell r="DD287">
            <v>2023</v>
          </cell>
          <cell r="DE287">
            <v>10</v>
          </cell>
          <cell r="DF287">
            <v>20</v>
          </cell>
          <cell r="DG287">
            <v>45219</v>
          </cell>
          <cell r="DH287">
            <v>210</v>
          </cell>
        </row>
        <row r="288">
          <cell r="D288">
            <v>286</v>
          </cell>
          <cell r="E288">
            <v>11365539</v>
          </cell>
          <cell r="F288">
            <v>4</v>
          </cell>
          <cell r="G288" t="str">
            <v>CAMILO ANDRES BECERRA FETECUA</v>
          </cell>
          <cell r="H288" t="str">
            <v>calle 2 # 5-67 Reserva Campestre - Casa E28</v>
          </cell>
          <cell r="I288">
            <v>4695230</v>
          </cell>
          <cell r="J288" t="str">
            <v>lishabe@hotmail.com</v>
          </cell>
          <cell r="K288" t="str">
            <v>NO APLICA</v>
          </cell>
          <cell r="L288" t="str">
            <v>NO APLICA</v>
          </cell>
          <cell r="M288" t="str">
            <v>HOMBRE</v>
          </cell>
          <cell r="N288" t="str">
            <v>MASCULINO</v>
          </cell>
          <cell r="O288" t="str">
            <v>NO</v>
          </cell>
          <cell r="P288" t="str">
            <v>NO</v>
          </cell>
          <cell r="Q288">
            <v>29921</v>
          </cell>
          <cell r="R288">
            <v>41</v>
          </cell>
          <cell r="S288" t="str">
            <v>NACIONAL</v>
          </cell>
          <cell r="T288" t="str">
            <v>Título de formación tecnológica o aprobación de seis (06) semestres de formación profesional o aprobación del 60% del pensum académico de formación profesional en diseño gráfico, animación multimedia y sitios web, Telemática y/o afines o su equivalencia.</v>
          </cell>
          <cell r="U288" t="str">
            <v>PROFESIONAL EN DISEÑO GRAFICO Fundación Universidad de Bogotá Jorge Tadeo Lozano Según diploma del 27 de abril de 2006</v>
          </cell>
          <cell r="V288">
            <v>433</v>
          </cell>
          <cell r="W288">
            <v>42146500</v>
          </cell>
          <cell r="X288">
            <v>44994</v>
          </cell>
          <cell r="Y288">
            <v>7688</v>
          </cell>
          <cell r="Z288" t="str">
            <v>Gobierno Abierto</v>
          </cell>
          <cell r="AA288">
            <v>51</v>
          </cell>
          <cell r="AB288" t="str">
            <v>Propósito 5: Construir Bogotá - Región con gobierno abierto, transparente y ciudadanía consciente</v>
          </cell>
          <cell r="AC288" t="str">
            <v>O23011605510000007688</v>
          </cell>
          <cell r="BJ288" t="str">
            <v>1 1. Inversión</v>
          </cell>
          <cell r="BK288" t="str">
            <v>Fortalecimiento de las capacidades democráticas de la ciudadanía para la participación incidente y la gobernanza, con enfoque de innovación social, en Bogotá.</v>
          </cell>
          <cell r="BL288" t="str">
            <v>Otros servicios profesionales, técnicos y empresariales n.c.p.</v>
          </cell>
          <cell r="BM288" t="str">
            <v>O232020200883990</v>
          </cell>
          <cell r="CD288">
            <v>319</v>
          </cell>
          <cell r="CE288">
            <v>45002</v>
          </cell>
          <cell r="CF288">
            <v>20526000</v>
          </cell>
          <cell r="CS288" t="str">
            <v>423 - Implementar un laboratorio de innovación social sobre gobernabilidad social, derechos humanos y participación ciudadana</v>
          </cell>
          <cell r="CT288" t="str">
            <v>2 - Implementar 100% la estrategia de gestión de conocimiento asociado a buenas prácticas y lecciones aprendidas en los escenarios de Co-Creación y Colaboración</v>
          </cell>
          <cell r="CU288" t="str">
            <v>Prestar los servicios de apoyo a la gestión de manera temporal y con
autonomía técnica y administrativa para realizar el diseño gráfico de las
actividades desarrolladas por el Particilab</v>
          </cell>
          <cell r="CV288">
            <v>45001</v>
          </cell>
          <cell r="CW288">
            <v>45002</v>
          </cell>
          <cell r="CX288">
            <v>2023</v>
          </cell>
          <cell r="CY288">
            <v>3</v>
          </cell>
          <cell r="CZ288">
            <v>17</v>
          </cell>
          <cell r="DB288">
            <v>6</v>
          </cell>
          <cell r="DD288">
            <v>2023</v>
          </cell>
          <cell r="DE288">
            <v>9</v>
          </cell>
          <cell r="DF288">
            <v>16</v>
          </cell>
          <cell r="DG288">
            <v>45185</v>
          </cell>
          <cell r="DH288">
            <v>180</v>
          </cell>
        </row>
        <row r="289">
          <cell r="D289">
            <v>287</v>
          </cell>
          <cell r="E289">
            <v>79874803</v>
          </cell>
          <cell r="F289">
            <v>5</v>
          </cell>
          <cell r="G289" t="str">
            <v>OSCAR ARANGUREN PIRAJAN</v>
          </cell>
          <cell r="H289" t="str">
            <v>cra 99 A # 71-39 sur casa 106</v>
          </cell>
          <cell r="I289">
            <v>7234264</v>
          </cell>
          <cell r="J289" t="str">
            <v>aranguren.oscar@gmail.com</v>
          </cell>
          <cell r="K289" t="str">
            <v>NO APLICA</v>
          </cell>
          <cell r="L289" t="str">
            <v>NO APLICA</v>
          </cell>
          <cell r="M289" t="str">
            <v>HOMBRE</v>
          </cell>
          <cell r="N289" t="str">
            <v>MASCULINO</v>
          </cell>
          <cell r="O289" t="str">
            <v>NO</v>
          </cell>
          <cell r="P289" t="str">
            <v>NO</v>
          </cell>
          <cell r="Q289">
            <v>28333</v>
          </cell>
          <cell r="R289">
            <v>45</v>
          </cell>
          <cell r="S289" t="str">
            <v>NACIONAL</v>
          </cell>
          <cell r="T289" t="str">
            <v>Título de formación tecnológica o aprobación de seis (06) semestres de formación profesional o aprobación del 60% del pensum académico de formación profesional en áreas de las ciencias sociales y humanas o economía, administración, contaduría y afines y/o su equivalencia</v>
          </cell>
          <cell r="U289" t="str">
            <v>TECNÓLOGO EN GESTIÓN DE LA PROPIEDAD HORIZONTAL Servicio Nacional de Aprendizaje - Sena Segun diploma del 7 de septiembre de 2020</v>
          </cell>
          <cell r="V289">
            <v>249</v>
          </cell>
          <cell r="W289">
            <v>23947000</v>
          </cell>
          <cell r="X289">
            <v>44951</v>
          </cell>
          <cell r="Y289">
            <v>7685</v>
          </cell>
          <cell r="Z289" t="str">
            <v>Gobierno Abierto</v>
          </cell>
          <cell r="AA289">
            <v>51</v>
          </cell>
          <cell r="AB289" t="str">
            <v>Propósito 5: Construir Bogotá - Región con gobierno abierto, transparente y ciudadanía consciente</v>
          </cell>
          <cell r="AC289" t="str">
            <v>O23011605510000007687</v>
          </cell>
          <cell r="BJ289" t="str">
            <v>1 1. Inversión</v>
          </cell>
          <cell r="BK289" t="str">
            <v>Fortalecimiento a las organizaciones sociales y comunitarias para una participación ciudadana informada e incidente con enfoque diferencial en el Distrito Capital Bogotá</v>
          </cell>
          <cell r="BL289" t="str">
            <v>Otros servicios de la administración pública n.c.p.</v>
          </cell>
          <cell r="BM289" t="str">
            <v>O232020200991119</v>
          </cell>
          <cell r="CD289">
            <v>320</v>
          </cell>
          <cell r="CE289">
            <v>45002</v>
          </cell>
          <cell r="CF289">
            <v>23947000</v>
          </cell>
          <cell r="CS289" t="str">
            <v>424 - Implementar una (1) estrategia para fortalecer a las organizaciones comunales, sociales, comunitarias, de propiedad horizontal e instancias de participación promocionando la inclusión y el liderazgo de nuevas ciudadanías</v>
          </cell>
          <cell r="CT289" t="str">
            <v>4 - Realizar 7173 Acciones de Fortalecimiento a Organizaciones Comunales de Primer y Segundo Grado y de Propiedad Horizontal en el Distrito Capital.</v>
          </cell>
          <cell r="CU289" t="str">
            <v>Prestar los servicios de apoyo a la gestión de forma temporal con autonomía
técnica y administrativa para realizar actividades de acompañamiento en territorio
que sean requeridas por la Subdirección de Asuntos Comunales</v>
          </cell>
          <cell r="CV289">
            <v>45001</v>
          </cell>
          <cell r="CW289">
            <v>45002</v>
          </cell>
          <cell r="CX289">
            <v>2023</v>
          </cell>
          <cell r="CY289">
            <v>3</v>
          </cell>
          <cell r="CZ289">
            <v>17</v>
          </cell>
          <cell r="DB289">
            <v>7</v>
          </cell>
          <cell r="DD289">
            <v>2023</v>
          </cell>
          <cell r="DE289">
            <v>10</v>
          </cell>
          <cell r="DF289">
            <v>16</v>
          </cell>
          <cell r="DG289">
            <v>45215</v>
          </cell>
          <cell r="DH289">
            <v>210</v>
          </cell>
        </row>
        <row r="290">
          <cell r="D290">
            <v>288</v>
          </cell>
          <cell r="E290">
            <v>79492527</v>
          </cell>
          <cell r="F290">
            <v>7</v>
          </cell>
          <cell r="G290" t="str">
            <v>OSWALDO ENRIQUE CORTES OTALORA</v>
          </cell>
          <cell r="H290" t="str">
            <v>TV 13i 45f 14 sur</v>
          </cell>
          <cell r="I290">
            <v>3158328157</v>
          </cell>
          <cell r="J290" t="str">
            <v>oswaldo.cortes2016@gmail.com</v>
          </cell>
          <cell r="K290" t="str">
            <v>NO APLICA</v>
          </cell>
          <cell r="L290" t="str">
            <v>NO APLICA</v>
          </cell>
          <cell r="M290" t="str">
            <v>HOMBRE</v>
          </cell>
          <cell r="N290" t="str">
            <v>MASCULINO</v>
          </cell>
          <cell r="O290" t="str">
            <v>NO</v>
          </cell>
          <cell r="P290" t="str">
            <v>NO</v>
          </cell>
          <cell r="Q290">
            <v>25286</v>
          </cell>
          <cell r="R290">
            <v>54</v>
          </cell>
          <cell r="S290" t="str">
            <v>NACIONAL</v>
          </cell>
          <cell r="T290" t="str">
            <v>Título de formación técnica o aprobación de cuatro (04) semestres de formación profesional o aprobación del 40% del pensum académico de formación profesional en administración y/o afines o ciencias sociales y humanas y afines o su equivalencia.</v>
          </cell>
          <cell r="U290" t="str">
            <v>TECNICO LABORAL EN SERVICIO SOCIAL Y COMUNITARIOINSTITUTO POLITÉCNICO NACIONALLATINOAMERICANO "I.P.L" Según diploma de 14 de julio de 2018</v>
          </cell>
          <cell r="V290">
            <v>357</v>
          </cell>
          <cell r="W290">
            <v>15862000</v>
          </cell>
          <cell r="X290">
            <v>44972</v>
          </cell>
          <cell r="Y290">
            <v>7796</v>
          </cell>
          <cell r="Z290" t="str">
            <v>Cultura ciudadana para la confianza, la convivencia y la participación desde la vida cotidiana</v>
          </cell>
          <cell r="AA290">
            <v>43</v>
          </cell>
          <cell r="AB290" t="str">
            <v>Propósito 3: Inspirar confianza y legitimidad para vivir sin miedo y ser epicentro de cultura ciudadana, paz y reconciliación</v>
          </cell>
          <cell r="AC290" t="str">
            <v>O23011603430000007796</v>
          </cell>
          <cell r="BJ290" t="str">
            <v>1 1. Inversión</v>
          </cell>
          <cell r="BK290" t="str">
            <v>Construcción de procesos para la convivencia y la participación ciudadana incidente en los asuntos públicos locales, distritales y regionales Bogotá</v>
          </cell>
          <cell r="BL290" t="str">
            <v>Otros servicios de la administración pública n.c.p.</v>
          </cell>
          <cell r="BM290" t="str">
            <v>O232020200991119</v>
          </cell>
          <cell r="CD290">
            <v>312</v>
          </cell>
          <cell r="CE290">
            <v>45002</v>
          </cell>
          <cell r="CF290">
            <v>15862000</v>
          </cell>
          <cell r="CS290" t="str">
            <v>329 - Implementar una (1) estrategia para
promover expresiones y acciones diversas e
innovadoras de participación ciudadana y
social para aportar a sujetos y procesos activos
en la sostenibilidad del nuevo contrato social.</v>
          </cell>
          <cell r="CT290" t="str">
            <v>5 - Implementar 100% la estrategia
innovadora que incentive la participación
ciudadana</v>
          </cell>
          <cell r="CU290"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290">
            <v>45001</v>
          </cell>
          <cell r="CW290">
            <v>45002</v>
          </cell>
          <cell r="CX290">
            <v>2023</v>
          </cell>
          <cell r="CY290">
            <v>3</v>
          </cell>
          <cell r="CZ290">
            <v>17</v>
          </cell>
          <cell r="DB290">
            <v>7</v>
          </cell>
          <cell r="DD290">
            <v>2023</v>
          </cell>
          <cell r="DE290">
            <v>10</v>
          </cell>
          <cell r="DF290">
            <v>16</v>
          </cell>
          <cell r="DG290">
            <v>45215</v>
          </cell>
          <cell r="DH290">
            <v>210</v>
          </cell>
        </row>
        <row r="291">
          <cell r="D291">
            <v>289</v>
          </cell>
          <cell r="E291">
            <v>80022396</v>
          </cell>
          <cell r="F291">
            <v>7</v>
          </cell>
          <cell r="G291" t="str">
            <v>OMAR CHAVES MORA</v>
          </cell>
          <cell r="H291" t="str">
            <v>CL 76 71 C 10</v>
          </cell>
          <cell r="I291">
            <v>3186368267</v>
          </cell>
          <cell r="J291" t="str">
            <v>omarasesoriacontable@hotmail.com</v>
          </cell>
          <cell r="K291" t="str">
            <v>No Aplica</v>
          </cell>
          <cell r="L291" t="str">
            <v>No Aplica</v>
          </cell>
          <cell r="M291" t="str">
            <v>Hombre</v>
          </cell>
          <cell r="N291" t="str">
            <v>Masculino</v>
          </cell>
          <cell r="O291" t="str">
            <v>No</v>
          </cell>
          <cell r="P291" t="str">
            <v>No</v>
          </cell>
          <cell r="Q291">
            <v>28904</v>
          </cell>
          <cell r="R291">
            <v>44</v>
          </cell>
          <cell r="S291" t="str">
            <v>Nacional</v>
          </cell>
          <cell r="T291" t="str">
            <v>Título profesional en economía, administración, contaduría y afines y título de posgrado a nivel de especialización o su equivalencia</v>
          </cell>
          <cell r="U291" t="str">
            <v>CONTADOR PUBLICO Unievrsidad Libre de Colombia Según diploma del 17 de septiembre de 2009</v>
          </cell>
          <cell r="V291">
            <v>379</v>
          </cell>
          <cell r="W291">
            <v>35175000</v>
          </cell>
          <cell r="X291">
            <v>44979</v>
          </cell>
          <cell r="Y291">
            <v>7796</v>
          </cell>
          <cell r="Z291" t="str">
            <v>Cultura ciudadana para la confianza, la convivencia y la participación desde la vida cotidiana</v>
          </cell>
          <cell r="AA291">
            <v>43</v>
          </cell>
          <cell r="AB291" t="str">
            <v>Propósito 3: Inspirar confianza y legitimidad para vivir sin miedo y ser epicentro de cultura ciudadana, paz y reconciliación</v>
          </cell>
          <cell r="AC291" t="str">
            <v>O23011603430000007796</v>
          </cell>
          <cell r="BJ291" t="str">
            <v>1 1. Inversión</v>
          </cell>
          <cell r="BK291" t="str">
            <v>Construcción de procesos para la convivencia y la participación ciudadana incidente en los asuntos públicos locales, distritales y regionales Bogotá</v>
          </cell>
          <cell r="BL291" t="str">
            <v>Otros servicios profesionales, técnicos y empresariales n.c.p.</v>
          </cell>
          <cell r="BM291" t="str">
            <v>O232020200883990</v>
          </cell>
          <cell r="CD291">
            <v>324</v>
          </cell>
          <cell r="CE291">
            <v>45006</v>
          </cell>
          <cell r="CF291">
            <v>35175000</v>
          </cell>
          <cell r="CS291" t="str">
            <v>329 - Implementar una (1) estrategia para promover expresiones y acciones diversas e innovadoras de participación ciudadana y social para aportar a sujetos y procesos activos en la sostenibilidad del nuevo contrato social</v>
          </cell>
          <cell r="CT291" t="str">
            <v>5- Implementar 100% la estrategia innovadora que incentive la participación ciudadana</v>
          </cell>
          <cell r="CU291" t="str">
            <v>Prestar los servicios profesionales de manera temporal, con autonomía técnica y
administrativa para acompañar administrativamente los procesos de la
Subdirección de Promoción de la Participación</v>
          </cell>
          <cell r="CV291">
            <v>45002</v>
          </cell>
          <cell r="CW291">
            <v>45013</v>
          </cell>
          <cell r="CX291">
            <v>2023</v>
          </cell>
          <cell r="CY291">
            <v>3</v>
          </cell>
          <cell r="CZ291">
            <v>28</v>
          </cell>
          <cell r="DB291">
            <v>7</v>
          </cell>
          <cell r="DD291">
            <v>2023</v>
          </cell>
          <cell r="DE291">
            <v>10</v>
          </cell>
          <cell r="DF291">
            <v>27</v>
          </cell>
          <cell r="DG291">
            <v>45226</v>
          </cell>
          <cell r="DH291">
            <v>210</v>
          </cell>
        </row>
        <row r="292">
          <cell r="D292">
            <v>290</v>
          </cell>
          <cell r="E292">
            <v>1001077289</v>
          </cell>
          <cell r="F292">
            <v>7</v>
          </cell>
          <cell r="G292" t="str">
            <v>LAURA DANIELA BARRIOS GALEANO</v>
          </cell>
          <cell r="H292" t="str">
            <v>Cra 70A # 57C - 09 SUR</v>
          </cell>
          <cell r="I292">
            <v>2380682</v>
          </cell>
          <cell r="J292" t="str">
            <v>lauradanielabarriosgaleano@gmail.com</v>
          </cell>
          <cell r="K292" t="str">
            <v>NO APLICA</v>
          </cell>
          <cell r="L292" t="str">
            <v>NO APLICA</v>
          </cell>
          <cell r="M292" t="str">
            <v>MUJER</v>
          </cell>
          <cell r="N292" t="str">
            <v>FEMENINO</v>
          </cell>
          <cell r="O292" t="str">
            <v>NO</v>
          </cell>
          <cell r="P292" t="str">
            <v>NO</v>
          </cell>
          <cell r="Q292">
            <v>37239</v>
          </cell>
          <cell r="R292">
            <v>21</v>
          </cell>
          <cell r="S292" t="str">
            <v>NACIONAL</v>
          </cell>
          <cell r="T292" t="str">
            <v>Título de formación técnica o aprobación de cuatro (4) semestres de formación profesional o aprobación del 40% del pensum académico de formacion profesional en las areas de las ciencias de la educación o ciencias sociales y humanas o su equivalencia</v>
          </cell>
          <cell r="U292" t="str">
            <v>Certificado de aprobación de 70 créditos (42%) del programa de derecho (165 créditos) Corporación Universitaria Republicana según certificación de 09 de febrero de 2021</v>
          </cell>
          <cell r="V292">
            <v>167</v>
          </cell>
          <cell r="W292">
            <v>12500000</v>
          </cell>
          <cell r="X292">
            <v>44945</v>
          </cell>
          <cell r="Y292">
            <v>7687</v>
          </cell>
          <cell r="Z292" t="str">
            <v>Gobierno Abierto</v>
          </cell>
          <cell r="AA292">
            <v>51</v>
          </cell>
          <cell r="AB292" t="str">
            <v>Propósito 5: Construir Bogotá - Región con gobierno abierto, transparente y ciudadanía consciente</v>
          </cell>
          <cell r="AC292" t="str">
            <v>O23011605510000007687</v>
          </cell>
          <cell r="BJ292" t="str">
            <v>1 1. Inversión</v>
          </cell>
          <cell r="BK292" t="str">
            <v>Fortalecimiento a las organizaciones sociales y comunitarias para una participación ciudadana informada e incidente con enfoque diferencial en el Distrito Capital Bogotá</v>
          </cell>
          <cell r="BL292" t="str">
            <v>Otros servicios de la administración pública n.c.p.</v>
          </cell>
          <cell r="BM292" t="str">
            <v>O232020200991119</v>
          </cell>
          <cell r="CD292">
            <v>321</v>
          </cell>
          <cell r="CE292">
            <v>45002</v>
          </cell>
          <cell r="CF292">
            <v>12500000</v>
          </cell>
          <cell r="CS292" t="str">
            <v>Implementar una (1) estrategia para fortalecer a las organizaciones sociales, comunitarias, de propiedad horizontal y comunales, y las instancias de participación</v>
          </cell>
          <cell r="CT292" t="str">
            <v>Asesorar técnicamente a 985 organizaciones sociales y medios comunitarios y alternativos en el Distrito Capital</v>
          </cell>
          <cell r="CU292" t="str">
            <v>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v>
          </cell>
          <cell r="CV292">
            <v>45001</v>
          </cell>
          <cell r="CW292">
            <v>45006</v>
          </cell>
          <cell r="CX292">
            <v>2023</v>
          </cell>
          <cell r="CY292">
            <v>3</v>
          </cell>
          <cell r="CZ292">
            <v>21</v>
          </cell>
          <cell r="DB292">
            <v>5</v>
          </cell>
          <cell r="DD292">
            <v>2023</v>
          </cell>
          <cell r="DE292">
            <v>8</v>
          </cell>
          <cell r="DF292">
            <v>20</v>
          </cell>
          <cell r="DG292">
            <v>45158</v>
          </cell>
          <cell r="DH292">
            <v>150</v>
          </cell>
        </row>
        <row r="293">
          <cell r="D293">
            <v>291</v>
          </cell>
          <cell r="E293">
            <v>1032471624</v>
          </cell>
          <cell r="F293">
            <v>3</v>
          </cell>
          <cell r="G293" t="str">
            <v>CAMILO ANDRES OTERO SALTAREN</v>
          </cell>
          <cell r="H293" t="str">
            <v>KR 46 187 30</v>
          </cell>
          <cell r="I293">
            <v>3155580</v>
          </cell>
          <cell r="J293" t="str">
            <v>camilotero11@gmail.com</v>
          </cell>
          <cell r="K293" t="str">
            <v>No Aplica</v>
          </cell>
          <cell r="L293" t="str">
            <v>No Aplica</v>
          </cell>
          <cell r="M293" t="str">
            <v>Hombre</v>
          </cell>
          <cell r="N293" t="str">
            <v>Masculino</v>
          </cell>
          <cell r="O293" t="str">
            <v>No</v>
          </cell>
          <cell r="P293" t="str">
            <v>No</v>
          </cell>
          <cell r="Q293">
            <v>34830</v>
          </cell>
          <cell r="R293">
            <v>27</v>
          </cell>
          <cell r="S293" t="str">
            <v>Nacional</v>
          </cell>
          <cell r="T293" t="str">
            <v>Título profesional en las áreas de ciencias sociales y humanas, ingeniería industrial o economía, administración, contaduría y afines y/o su equivalencia</v>
          </cell>
          <cell r="U293" t="str">
            <v>ABOGADO Universidad del Rosario Según diploma del 24 de junio de 2021</v>
          </cell>
          <cell r="V293">
            <v>409</v>
          </cell>
          <cell r="W293">
            <v>26943000</v>
          </cell>
          <cell r="X293">
            <v>44991</v>
          </cell>
          <cell r="Y293">
            <v>7685</v>
          </cell>
          <cell r="Z293" t="str">
            <v>Gobierno Abierto</v>
          </cell>
          <cell r="AA293">
            <v>51</v>
          </cell>
          <cell r="AB293" t="str">
            <v>Propósito 5: Construir Bogotá - Región con gobierno abierto, transparente y ciudadanía consciente</v>
          </cell>
          <cell r="AC293" t="str">
            <v>O23011605510000007685</v>
          </cell>
          <cell r="BJ293" t="str">
            <v>1 1. Inversión</v>
          </cell>
          <cell r="BK293" t="str">
            <v>Modernización del modelo de gestión y tecnológico de las Organizaciones Comunales y de Propiedad Horizontal para el ejercicio de la democracia activa digital en el Siglo XXI. Bogotá.</v>
          </cell>
          <cell r="BL293" t="str">
            <v>Otros servicios de la administración pública n.c.p.</v>
          </cell>
          <cell r="BM293" t="str">
            <v>O232020200991119</v>
          </cell>
          <cell r="CD293">
            <v>313</v>
          </cell>
          <cell r="CE293">
            <v>45002</v>
          </cell>
          <cell r="CF293">
            <v>26943000</v>
          </cell>
          <cell r="CS293" t="str">
            <v>424 - Implementar una (1) estrategia para
fortalecer a las organizaciones comunales,
sociales, comunitarias, de propiedad horizontal
e instancias de participación promocionando la
inclusión y el liderazgo de nuevas ciudadanías</v>
          </cell>
          <cell r="CT293" t="str">
            <v>4 - Realizar 7173 Acciones de Fortalecimiento a
Organizaciones Comunales de Primer y
Segundo Grado y de Propiedad Horizontal en el
Distrito Capital</v>
          </cell>
          <cell r="CU293" t="str">
            <v>Prestar los servicios profesionales de forma temporal con autonomía técnica y
administrativa para realizar actividades transversales y acompañamiento en
territorio en el marco del proyecto de inversión 7685</v>
          </cell>
          <cell r="CV293">
            <v>45002</v>
          </cell>
          <cell r="CW293">
            <v>45006</v>
          </cell>
          <cell r="CX293">
            <v>2023</v>
          </cell>
          <cell r="CY293">
            <v>3</v>
          </cell>
          <cell r="CZ293">
            <v>21</v>
          </cell>
          <cell r="DB293">
            <v>7</v>
          </cell>
          <cell r="DD293">
            <v>2023</v>
          </cell>
          <cell r="DE293">
            <v>10</v>
          </cell>
          <cell r="DF293">
            <v>20</v>
          </cell>
          <cell r="DG293">
            <v>45219</v>
          </cell>
          <cell r="DH293">
            <v>210</v>
          </cell>
        </row>
        <row r="294">
          <cell r="D294">
            <v>292</v>
          </cell>
          <cell r="E294">
            <v>1023880783</v>
          </cell>
          <cell r="F294">
            <v>8</v>
          </cell>
          <cell r="G294" t="str">
            <v>Jefferson Andrés Moreno Pinzón</v>
          </cell>
          <cell r="H294" t="str">
            <v>carrera 15 numero 62-11</v>
          </cell>
          <cell r="I294">
            <v>2559562</v>
          </cell>
          <cell r="J294" t="str">
            <v>jamoreno@participacionbogota.gov.co</v>
          </cell>
          <cell r="K294" t="str">
            <v>NO APLICA</v>
          </cell>
          <cell r="L294" t="str">
            <v>NO APLICA</v>
          </cell>
          <cell r="M294" t="str">
            <v>HOMBRE</v>
          </cell>
          <cell r="N294" t="str">
            <v>MASCULINO</v>
          </cell>
          <cell r="O294" t="str">
            <v>NO</v>
          </cell>
          <cell r="P294" t="str">
            <v>NO</v>
          </cell>
          <cell r="Q294">
            <v>32344</v>
          </cell>
          <cell r="R294">
            <v>34</v>
          </cell>
          <cell r="S294" t="str">
            <v>NACIONAL</v>
          </cell>
          <cell r="T294" t="str">
            <v>Título de formación técnica o aprobación de cuatro (04) semestres de formación profesional o aprobación del 40% del pensum académico de formación profesional en ciencias sociales y humanas o su equivalencia</v>
          </cell>
          <cell r="U294" t="str">
            <v>8° Semestre del programa de Filosofía - Teología FUNDACIÓN UNIVERSITARIA SAN ALFONSO Según certificado con fecha 23 de noviembre de 2012.</v>
          </cell>
          <cell r="V294">
            <v>239</v>
          </cell>
          <cell r="W294">
            <v>10722840</v>
          </cell>
          <cell r="X294">
            <v>44951</v>
          </cell>
          <cell r="Y294">
            <v>7687</v>
          </cell>
          <cell r="Z294" t="str">
            <v>Gobierno Abierto</v>
          </cell>
          <cell r="AA294">
            <v>51</v>
          </cell>
          <cell r="AB294" t="str">
            <v>Propósito 5: Construir Bogotá - Región con gobierno abierto, transparente y ciudadanía consciente</v>
          </cell>
          <cell r="AC294" t="str">
            <v>O23011605510000007687</v>
          </cell>
          <cell r="BJ294" t="str">
            <v>1 1. Inversión</v>
          </cell>
          <cell r="BK294" t="str">
            <v>Fortalecimiento a las organizaciones sociales y comunitarias para una participación ciudadana informada e incidente con enfoque diferencial en el Distrito Capital Bogotá</v>
          </cell>
          <cell r="BL294" t="str">
            <v>Otros servicios de la administración pública n.c.p.</v>
          </cell>
          <cell r="BM294" t="str">
            <v>O232020200991119</v>
          </cell>
          <cell r="CD294">
            <v>328</v>
          </cell>
          <cell r="CE294">
            <v>45006</v>
          </cell>
          <cell r="CF294">
            <v>10722840</v>
          </cell>
          <cell r="CS294" t="str">
            <v>Implementar una (1) estrategia para fortalecer a las organizaciones sociales, comunitarias, de propiedad horizontal y comunales, y las instancias de participación</v>
          </cell>
          <cell r="CT294" t="str">
            <v>Asesorar técnicamente a 985 organizaciones sociales y medios comunitarios y alternativos en el Distrito Capital</v>
          </cell>
          <cell r="CU294"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v>
          </cell>
          <cell r="CV294">
            <v>45006</v>
          </cell>
          <cell r="CW294">
            <v>45007</v>
          </cell>
          <cell r="CX294">
            <v>2023</v>
          </cell>
          <cell r="CY294">
            <v>3</v>
          </cell>
          <cell r="CZ294">
            <v>22</v>
          </cell>
          <cell r="DB294">
            <v>4</v>
          </cell>
          <cell r="DD294">
            <v>2023</v>
          </cell>
          <cell r="DE294">
            <v>7</v>
          </cell>
          <cell r="DF294">
            <v>21</v>
          </cell>
          <cell r="DG294">
            <v>45128</v>
          </cell>
          <cell r="DH294">
            <v>120</v>
          </cell>
        </row>
        <row r="295">
          <cell r="D295">
            <v>293</v>
          </cell>
          <cell r="E295">
            <v>1016084369</v>
          </cell>
          <cell r="F295">
            <v>1</v>
          </cell>
          <cell r="G295" t="str">
            <v>GINA NATALIA PEÑA AVILA</v>
          </cell>
          <cell r="H295" t="str">
            <v>CL 24F 85B 40</v>
          </cell>
          <cell r="I295">
            <v>3014786</v>
          </cell>
          <cell r="J295" t="str">
            <v>nataliap.a2808@gmail.com</v>
          </cell>
          <cell r="K295" t="str">
            <v>No Aplica</v>
          </cell>
          <cell r="L295" t="str">
            <v>No Aplica</v>
          </cell>
          <cell r="M295" t="str">
            <v>Mujer</v>
          </cell>
          <cell r="N295" t="str">
            <v>Femenino</v>
          </cell>
          <cell r="O295" t="str">
            <v>No</v>
          </cell>
          <cell r="P295" t="str">
            <v>No</v>
          </cell>
          <cell r="Q295">
            <v>35143</v>
          </cell>
          <cell r="R295">
            <v>27</v>
          </cell>
          <cell r="S295" t="str">
            <v>Nacional</v>
          </cell>
          <cell r="T295" t="str">
            <v>Título profesional en ciencias sociales y humanas y afines o su equivalencia</v>
          </cell>
          <cell r="U295" t="str">
            <v>TRABAJADORA SOCIAL Fundación Universitaria Monserrate Segun diploma del 4 de septiembre de 2020</v>
          </cell>
          <cell r="V295">
            <v>34</v>
          </cell>
          <cell r="W295">
            <v>32805500</v>
          </cell>
          <cell r="X295">
            <v>44937</v>
          </cell>
          <cell r="Y295">
            <v>7796</v>
          </cell>
          <cell r="Z295" t="str">
            <v>Cultura ciudadana para la confianza, la convivencia y la participación desde la vida cotidiana</v>
          </cell>
          <cell r="AA295">
            <v>43</v>
          </cell>
          <cell r="AB295" t="str">
            <v>Propósito 3: Inspirar confianza y legitimidad para vivir sin miedo y ser epicentro de cultura ciudadana, paz y reconciliación</v>
          </cell>
          <cell r="AC295" t="str">
            <v>O23011603430000007796</v>
          </cell>
          <cell r="BJ295" t="str">
            <v>1 1. Inversión</v>
          </cell>
          <cell r="BK295" t="str">
            <v>Construcción de procesos para la convivencia y la participación ciudadana incidente en los asuntos públicos locales, distritales y regionales Bogotá</v>
          </cell>
          <cell r="BL295" t="str">
            <v>Otros servicios de la administración pública n.c.p.</v>
          </cell>
          <cell r="BM295" t="str">
            <v>O232020200991119</v>
          </cell>
          <cell r="CD295">
            <v>329</v>
          </cell>
          <cell r="CE295">
            <v>45006</v>
          </cell>
          <cell r="CF295">
            <v>28000000</v>
          </cell>
          <cell r="CS295" t="str">
            <v>329 - Implementar una (1) estrategia para promover expresiones y acciones diversas e innovadoras de participación ciudadana y social para aportar a sujetos y procesos activos en la sostenibilidad del nuevo contrato social</v>
          </cell>
          <cell r="CT295" t="str">
            <v>5 - Implementar 100% la estrategia innovadora que incentive la participación ciudadana</v>
          </cell>
          <cell r="CU295" t="str">
            <v>Prestar los servicios profesionales de manera temporal, con autonomía técnica
y administrativa desarrollando la estrategia articulación territorial y promover la
participación ciudadana en la localidad de Ciudad Bolívar o en la que le asigne
el supervisor</v>
          </cell>
          <cell r="CV295">
            <v>45006</v>
          </cell>
          <cell r="CW295">
            <v>45007</v>
          </cell>
          <cell r="CX295">
            <v>2023</v>
          </cell>
          <cell r="CY295">
            <v>3</v>
          </cell>
          <cell r="CZ295">
            <v>22</v>
          </cell>
          <cell r="DB295">
            <v>7</v>
          </cell>
          <cell r="DD295">
            <v>2023</v>
          </cell>
          <cell r="DE295">
            <v>10</v>
          </cell>
          <cell r="DF295">
            <v>21</v>
          </cell>
          <cell r="DG295">
            <v>45220</v>
          </cell>
          <cell r="DH295">
            <v>210</v>
          </cell>
        </row>
        <row r="296">
          <cell r="D296">
            <v>294</v>
          </cell>
          <cell r="E296">
            <v>51732981</v>
          </cell>
          <cell r="F296">
            <v>7</v>
          </cell>
          <cell r="G296" t="str">
            <v>ANA MARGARITA LARA CONTRERAS</v>
          </cell>
          <cell r="H296" t="str">
            <v>TV 22 A N° 46 A 81 SUR BL 11 APT 521</v>
          </cell>
          <cell r="I296">
            <v>2407350</v>
          </cell>
          <cell r="J296" t="str">
            <v>margot.l2904@gmail.com</v>
          </cell>
          <cell r="K296" t="str">
            <v>NO APLICA</v>
          </cell>
          <cell r="L296" t="str">
            <v>NO APLICA</v>
          </cell>
          <cell r="M296" t="str">
            <v>MUJER</v>
          </cell>
          <cell r="N296" t="str">
            <v>FEMENINO</v>
          </cell>
          <cell r="O296" t="str">
            <v>NO</v>
          </cell>
          <cell r="P296" t="str">
            <v>NO</v>
          </cell>
          <cell r="Q296">
            <v>22765</v>
          </cell>
          <cell r="R296">
            <v>60</v>
          </cell>
          <cell r="S296" t="str">
            <v>NACIONAL</v>
          </cell>
          <cell r="T296" t="str">
            <v>Título de formación tecnológica o aprobación de seis (6) semestres de formación profesional o aprobación del 60% del pensum académico de formación profesional en ciencias sociales y humanas o su equivalencia</v>
          </cell>
          <cell r="U296" t="str">
            <v>BACHILLER ACADÉMICO Colegio Técnico Palermo InstituciónEducativa DistritalSegún Diploma del 24 denoviembre de 1982</v>
          </cell>
          <cell r="V296">
            <v>428</v>
          </cell>
          <cell r="W296">
            <v>17105000</v>
          </cell>
          <cell r="X296">
            <v>44993</v>
          </cell>
          <cell r="Y296">
            <v>7687</v>
          </cell>
          <cell r="Z296" t="str">
            <v>Gobierno Abierto</v>
          </cell>
          <cell r="AA296">
            <v>51</v>
          </cell>
          <cell r="AB296" t="str">
            <v>Propósito 5: Construir Bogotá - Región con gobierno abierto, transparente y ciudadanía consciente</v>
          </cell>
          <cell r="AC296" t="str">
            <v>O23011605510000007687</v>
          </cell>
          <cell r="BJ296" t="str">
            <v>1 1. Inversión</v>
          </cell>
          <cell r="BK296" t="str">
            <v>Fortalecimiento a las organizaciones sociales y comunitarias para una participación ciudadana informada e incidente con enfoque diferencial en el Distrito Capital Bogotá</v>
          </cell>
          <cell r="BL296" t="str">
            <v>Otros servicios de la administración pública n.c.p.</v>
          </cell>
          <cell r="BM296" t="str">
            <v>O232020200991119</v>
          </cell>
          <cell r="CD296">
            <v>317</v>
          </cell>
          <cell r="CE296">
            <v>45002</v>
          </cell>
          <cell r="CF296">
            <v>17105000</v>
          </cell>
          <cell r="CS296" t="str">
            <v>Implementar una (1) estrategia para fortalecer a las organizaciones sociales, comunitarias, de propiedad horizontal y comunales, y las instancias de participación</v>
          </cell>
          <cell r="CT296" t="str">
            <v>Asesorar técnicamente a 985 organizaciones sociales y medios comunitarios y alternativos en el Distrito Capital</v>
          </cell>
          <cell r="CU296" t="str">
            <v>Prestar los servicios de apoyo a la gestión de manera temporal, con autonomía
técnica y administrativa para brindar acompañamiento transversal en la
implementación del modelo de fortalecimiento de las organizaciones sociales
de nuevas expresiones</v>
          </cell>
          <cell r="CV296">
            <v>45002</v>
          </cell>
          <cell r="CW296">
            <v>45006</v>
          </cell>
          <cell r="CX296">
            <v>2023</v>
          </cell>
          <cell r="CY296">
            <v>3</v>
          </cell>
          <cell r="CZ296">
            <v>21</v>
          </cell>
          <cell r="DB296">
            <v>5</v>
          </cell>
          <cell r="DD296">
            <v>2023</v>
          </cell>
          <cell r="DE296">
            <v>8</v>
          </cell>
          <cell r="DF296">
            <v>20</v>
          </cell>
          <cell r="DG296">
            <v>45158</v>
          </cell>
          <cell r="DH296">
            <v>150</v>
          </cell>
        </row>
        <row r="297">
          <cell r="D297">
            <v>295</v>
          </cell>
          <cell r="E297">
            <v>1032491858</v>
          </cell>
          <cell r="F297">
            <v>5</v>
          </cell>
          <cell r="G297" t="str">
            <v>ANGIE NATALIA AGUIRRE SEPULVEDA</v>
          </cell>
          <cell r="H297" t="str">
            <v>CL 55 SUR 24 C 85 BL 18 AP 501</v>
          </cell>
          <cell r="I297">
            <v>3008009370</v>
          </cell>
          <cell r="J297" t="str">
            <v>angienatalia207@gmail.com</v>
          </cell>
          <cell r="K297" t="str">
            <v>No Aplica</v>
          </cell>
          <cell r="L297" t="str">
            <v>No Aplica</v>
          </cell>
          <cell r="M297" t="str">
            <v>Mujer</v>
          </cell>
          <cell r="N297" t="str">
            <v>Femenino</v>
          </cell>
          <cell r="O297" t="str">
            <v>No</v>
          </cell>
          <cell r="P297" t="str">
            <v>No</v>
          </cell>
          <cell r="Q297">
            <v>35613</v>
          </cell>
          <cell r="R297">
            <v>25</v>
          </cell>
          <cell r="S297" t="str">
            <v>Nacional</v>
          </cell>
          <cell r="T297" t="str">
            <v>Título de formación tecnológica o aprobación de seis (6) semestres de formación profesional o aprobación del 60% del pensum académico de formación profesional en el área de las Ciencias Sociales y Humanas y/o Ciencias de la Educación o su equivalencia</v>
          </cell>
          <cell r="U297" t="str">
            <v>PROCESO DE GRADO PROGRAMA JURISPRUDENCIA Universidad del Rosario Según certificación del 06 de febrero de 2023</v>
          </cell>
          <cell r="V297">
            <v>361</v>
          </cell>
          <cell r="W297">
            <v>23764160</v>
          </cell>
          <cell r="X297">
            <v>44973</v>
          </cell>
          <cell r="Y297">
            <v>7729</v>
          </cell>
          <cell r="Z297" t="str">
            <v>Gobierno Abierto</v>
          </cell>
          <cell r="AA297">
            <v>51</v>
          </cell>
          <cell r="AB297" t="str">
            <v>Propósito 5: Construir Bogotá - Región con gobierno abierto, transparente y ciudadanía consciente</v>
          </cell>
          <cell r="AC297" t="str">
            <v>O23011605510000007729</v>
          </cell>
          <cell r="BJ297" t="str">
            <v>1 1. Inversión</v>
          </cell>
          <cell r="BK297" t="str">
            <v>Optimización de la participación ciudadana incidente para los asuntos públicos Bogotá</v>
          </cell>
          <cell r="BL297" t="str">
            <v>Otros servicios de la administración pública n.c.p.</v>
          </cell>
          <cell r="BM297" t="str">
            <v>O232020200991119</v>
          </cell>
          <cell r="CD297">
            <v>330</v>
          </cell>
          <cell r="CE297">
            <v>45006</v>
          </cell>
          <cell r="CF297">
            <v>23764160</v>
          </cell>
          <cell r="CS297" t="str">
            <v>424 - Implementar una (1) estrategia para
fortalecer a las organizaciones comunales,
sociales, comunitarias, de propiedad horizontal
e instancias de participación promocionando la
inclusión y el liderazgo de nuevas ciudadanías</v>
          </cell>
          <cell r="CT297" t="str">
            <v>2 - Desarrollar 550 acciones de fortalecimiento
a instancias formales y no formales del Distrito
Capital</v>
          </cell>
          <cell r="CU297"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97">
            <v>45006</v>
          </cell>
          <cell r="CW297">
            <v>45009</v>
          </cell>
          <cell r="CX297">
            <v>2023</v>
          </cell>
          <cell r="CY297">
            <v>3</v>
          </cell>
          <cell r="CZ297">
            <v>24</v>
          </cell>
          <cell r="DB297">
            <v>7</v>
          </cell>
          <cell r="DD297">
            <v>2023</v>
          </cell>
          <cell r="DE297">
            <v>10</v>
          </cell>
          <cell r="DF297">
            <v>23</v>
          </cell>
          <cell r="DG297">
            <v>45222</v>
          </cell>
          <cell r="DH297">
            <v>210</v>
          </cell>
        </row>
        <row r="298">
          <cell r="D298">
            <v>296</v>
          </cell>
          <cell r="E298">
            <v>1023943707</v>
          </cell>
          <cell r="F298">
            <v>1</v>
          </cell>
          <cell r="G298" t="str">
            <v>Angie Julieth Cortes Ramirez</v>
          </cell>
          <cell r="H298" t="str">
            <v>DG 33 A SUR 8 59 ESTE</v>
          </cell>
          <cell r="I298">
            <v>3187673968</v>
          </cell>
          <cell r="J298" t="str">
            <v>ajcortes@participacionbogota.gov.co</v>
          </cell>
          <cell r="K298" t="str">
            <v>NO APLICA</v>
          </cell>
          <cell r="L298" t="str">
            <v>NO APLICA</v>
          </cell>
          <cell r="M298" t="str">
            <v>MUJER</v>
          </cell>
          <cell r="N298" t="str">
            <v>FEMENINO</v>
          </cell>
          <cell r="O298" t="str">
            <v>NO</v>
          </cell>
          <cell r="P298" t="str">
            <v>NO</v>
          </cell>
          <cell r="Q298">
            <v>34871</v>
          </cell>
          <cell r="R298">
            <v>27</v>
          </cell>
          <cell r="S298" t="str">
            <v>NACIONAL</v>
          </cell>
          <cell r="T298" t="str">
            <v>Título de formación técnica o aprobación de cuatro (04) semestres de formación profesional o aprobación del 40% del pensum académico de formación profesional en ciencias sociales y humanas o economía, administración, contaduría y/o afines o su equivalencia</v>
          </cell>
          <cell r="U298" t="str">
            <v>ADMINISTRADORA DE EMPRESAS Universidad los Libertadores Segun acta de grado del 15 de junio de 2018</v>
          </cell>
          <cell r="V298">
            <v>240</v>
          </cell>
          <cell r="W298">
            <v>9922840</v>
          </cell>
          <cell r="X298">
            <v>44951</v>
          </cell>
          <cell r="Y298">
            <v>7687</v>
          </cell>
          <cell r="Z298" t="str">
            <v>Gobierno Abierto</v>
          </cell>
          <cell r="AA298">
            <v>51</v>
          </cell>
          <cell r="AB298" t="str">
            <v>Propósito 5: Construir Bogotá - Región con gobierno abierto, transparente y ciudadanía consciente</v>
          </cell>
          <cell r="AC298" t="str">
            <v>O23011605510000007687</v>
          </cell>
          <cell r="BJ298" t="str">
            <v>1 1. Inversión</v>
          </cell>
          <cell r="BK298" t="str">
            <v>Fortalecimiento a las organizaciones sociales y comunitarias para una participación ciudadana informada e incidente con enfoque diferencial en el Distrito Capital Bogotá</v>
          </cell>
          <cell r="BL298" t="str">
            <v>Otros servicios de la administración pública n.c.p.</v>
          </cell>
          <cell r="BM298" t="str">
            <v>O232020200991119</v>
          </cell>
          <cell r="CD298">
            <v>331</v>
          </cell>
          <cell r="CE298">
            <v>45006</v>
          </cell>
          <cell r="CF298">
            <v>9922840</v>
          </cell>
          <cell r="CS298" t="str">
            <v>Implementar una (1) estrategia para fortalecer a las organizaciones sociales, comunitarias, de propiedad horizontal y comunales, y las instancias de participación</v>
          </cell>
          <cell r="CT298" t="str">
            <v>Asesorar técnicamente a 985 organizaciones sociales y medios comunitarios y alternativos en el Distrito Capital</v>
          </cell>
          <cell r="CU298"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v>
          </cell>
          <cell r="CV298">
            <v>45006</v>
          </cell>
          <cell r="CW298">
            <v>45007</v>
          </cell>
          <cell r="CX298">
            <v>2023</v>
          </cell>
          <cell r="CY298">
            <v>3</v>
          </cell>
          <cell r="CZ298">
            <v>22</v>
          </cell>
          <cell r="DB298">
            <v>4</v>
          </cell>
          <cell r="DD298">
            <v>2023</v>
          </cell>
          <cell r="DE298">
            <v>7</v>
          </cell>
          <cell r="DF298">
            <v>21</v>
          </cell>
          <cell r="DG298">
            <v>45128</v>
          </cell>
          <cell r="DH298">
            <v>120</v>
          </cell>
        </row>
        <row r="299">
          <cell r="D299">
            <v>297</v>
          </cell>
          <cell r="E299">
            <v>1018444852</v>
          </cell>
          <cell r="F299">
            <v>0</v>
          </cell>
          <cell r="G299" t="str">
            <v>LAURA CAMILA MAZORCO PORTILLA</v>
          </cell>
          <cell r="H299" t="str">
            <v>AC 90 87 19</v>
          </cell>
          <cell r="I299">
            <v>3124471591</v>
          </cell>
          <cell r="J299" t="str">
            <v>lauramazorco@gmail.com</v>
          </cell>
          <cell r="K299" t="str">
            <v>NO APLICA</v>
          </cell>
          <cell r="L299" t="str">
            <v>NO APLICA</v>
          </cell>
          <cell r="M299" t="str">
            <v>MUJER</v>
          </cell>
          <cell r="N299" t="str">
            <v>FEMENINO</v>
          </cell>
          <cell r="O299" t="str">
            <v>NO</v>
          </cell>
          <cell r="P299" t="str">
            <v>NO</v>
          </cell>
          <cell r="Q299">
            <v>33407</v>
          </cell>
          <cell r="R299">
            <v>31</v>
          </cell>
          <cell r="S299" t="str">
            <v>NACIONAL</v>
          </cell>
          <cell r="T299" t="str">
            <v>Título de formación tecnológica o aprobación de seis (06) semestres de formación profesional o aprobación del 60% del pensum académico de formación en áreas de las ciencias sociales y humanas o economía, administración, contaduría y afines y/o su equivalencia</v>
          </cell>
          <cell r="U299" t="str">
            <v>TECNOLOGO EN MERCADEO El Servicio Nacional de Aprendisaje SENA Según diploma del 11 de febrero de 2010</v>
          </cell>
          <cell r="V299">
            <v>434</v>
          </cell>
          <cell r="W299">
            <v>10263000</v>
          </cell>
          <cell r="X299">
            <v>44995</v>
          </cell>
          <cell r="Y299">
            <v>7685</v>
          </cell>
          <cell r="Z299" t="str">
            <v>Gobierno Abierto</v>
          </cell>
          <cell r="AA299">
            <v>51</v>
          </cell>
          <cell r="AB299" t="str">
            <v>Propósito 5: Construir Bogotá - Región con gobierno abierto, transparente y ciudadanía consciente</v>
          </cell>
          <cell r="AC299" t="str">
            <v>O23011605510000007685</v>
          </cell>
          <cell r="BJ299" t="str">
            <v>1 1. Inversión</v>
          </cell>
          <cell r="BK299" t="str">
            <v>Modernización del modelo de gestión y tecnológico de las Organizaciones Comunales y de Propiedad Horizontal para el ejercicio de la democracia activa digital en el Siglo XXI. Bogotá.</v>
          </cell>
          <cell r="BL299" t="str">
            <v>Otros servicios profesionales, técnicos y empresariales n.c.p.</v>
          </cell>
          <cell r="BM299" t="str">
            <v>O232020200883990</v>
          </cell>
          <cell r="CD299">
            <v>325</v>
          </cell>
          <cell r="CE299">
            <v>45006</v>
          </cell>
          <cell r="CF299">
            <v>10263000</v>
          </cell>
          <cell r="CS299" t="str">
            <v>424 - Implementar una (1) estrategia para
fortalecer a las organizaciones comunales,
sociales, comunitarias, de propiedad horizontal e
instancias de participación promocionando la
inclusión y el liderazgo de nuevas ciudadanías</v>
          </cell>
          <cell r="CT299" t="str">
            <v>4 - Realizar 7173 Acciones de Fortalecimiento a
Organizaciones Comunales de Primer y Segundo
Grado y de Propiedad Horizontal en el Distrito
Capital</v>
          </cell>
          <cell r="CU299" t="str">
            <v>Prestar los servicios de apoyo a la gestión de forma temporal con autonomía
técnica y administrativa para realizar actividades de acompañamiento en territorio
que sean requeridas por la Subdirección de Asuntos Comunales</v>
          </cell>
          <cell r="CV299">
            <v>45006</v>
          </cell>
          <cell r="CW299">
            <v>45007</v>
          </cell>
          <cell r="CX299">
            <v>2023</v>
          </cell>
          <cell r="CY299">
            <v>3</v>
          </cell>
          <cell r="CZ299">
            <v>22</v>
          </cell>
          <cell r="DB299">
            <v>3</v>
          </cell>
          <cell r="DD299">
            <v>2023</v>
          </cell>
          <cell r="DE299">
            <v>6</v>
          </cell>
          <cell r="DF299">
            <v>21</v>
          </cell>
          <cell r="DG299">
            <v>45098</v>
          </cell>
          <cell r="DH299">
            <v>90</v>
          </cell>
        </row>
        <row r="300">
          <cell r="D300">
            <v>298</v>
          </cell>
          <cell r="E300">
            <v>74240886</v>
          </cell>
          <cell r="F300">
            <v>7</v>
          </cell>
          <cell r="G300" t="str">
            <v>IVAN RODRIGUEZ TRUJILLO</v>
          </cell>
          <cell r="H300" t="str">
            <v>TV 96 B 20 D 70</v>
          </cell>
          <cell r="I300">
            <v>3142482249</v>
          </cell>
          <cell r="J300" t="str">
            <v>admonph831@gmail.com</v>
          </cell>
          <cell r="K300" t="str">
            <v>No Aplica</v>
          </cell>
          <cell r="L300" t="str">
            <v>No Aplica</v>
          </cell>
          <cell r="M300" t="str">
            <v>Hombre</v>
          </cell>
          <cell r="N300" t="str">
            <v>Masculino</v>
          </cell>
          <cell r="O300" t="str">
            <v>No</v>
          </cell>
          <cell r="P300" t="str">
            <v>No</v>
          </cell>
          <cell r="Q300">
            <v>23848</v>
          </cell>
          <cell r="R300">
            <v>57</v>
          </cell>
          <cell r="S300" t="str">
            <v>Nacional</v>
          </cell>
          <cell r="T300" t="str">
            <v>Título de Bachiller o su equivalencia</v>
          </cell>
          <cell r="U300" t="str">
            <v>BACHILLER ACADEMICO Instituto Integrado Nacionalizado Antonio Nariño Segun diploma del 23 de enero de 1989</v>
          </cell>
          <cell r="V300">
            <v>383</v>
          </cell>
          <cell r="W300">
            <v>14967960</v>
          </cell>
          <cell r="X300">
            <v>44984</v>
          </cell>
          <cell r="Y300">
            <v>0</v>
          </cell>
          <cell r="Z300" t="str">
            <v>NO APLICA</v>
          </cell>
          <cell r="AA300">
            <v>0</v>
          </cell>
          <cell r="AB300" t="str">
            <v>NO APLICA</v>
          </cell>
          <cell r="AC300" t="str">
            <v>O21202020080585954</v>
          </cell>
          <cell r="BJ300" t="str">
            <v>2 2. Funcionamiento</v>
          </cell>
          <cell r="BK300" t="str">
            <v>Servicios de preparación de documentos y otros servicios especializados de apoyo a oficina</v>
          </cell>
          <cell r="BL300" t="str">
            <v>No aplica para gastos de Funcionamiento</v>
          </cell>
          <cell r="BM300" t="str">
            <v>No aplica para gastos de Funcionamiento</v>
          </cell>
          <cell r="CD300">
            <v>326</v>
          </cell>
          <cell r="CE300">
            <v>45006</v>
          </cell>
          <cell r="CF300">
            <v>14966000</v>
          </cell>
          <cell r="CS300" t="str">
            <v>No aplica para gastos de funcionamiento</v>
          </cell>
          <cell r="CT300" t="str">
            <v>No aplica para gastos de funcionamiento</v>
          </cell>
          <cell r="CU300" t="str">
            <v>Prestación de servicios de apoyo a la gestión de manera temporal, con autonomía
técnica y administrativa para el levantamiento, control y manejo de los inventarios
de activos fijos y de consumo propiedad del IDPAC</v>
          </cell>
          <cell r="CV300">
            <v>45006</v>
          </cell>
          <cell r="CW300">
            <v>45007</v>
          </cell>
          <cell r="CX300">
            <v>2023</v>
          </cell>
          <cell r="CY300">
            <v>3</v>
          </cell>
          <cell r="CZ300">
            <v>22</v>
          </cell>
          <cell r="DB300">
            <v>7</v>
          </cell>
          <cell r="DD300">
            <v>2023</v>
          </cell>
          <cell r="DE300">
            <v>10</v>
          </cell>
          <cell r="DF300">
            <v>21</v>
          </cell>
          <cell r="DG300">
            <v>45220</v>
          </cell>
          <cell r="DH300">
            <v>210</v>
          </cell>
        </row>
        <row r="301">
          <cell r="D301">
            <v>299</v>
          </cell>
          <cell r="E301">
            <v>80112293</v>
          </cell>
          <cell r="F301">
            <v>3</v>
          </cell>
          <cell r="G301" t="str">
            <v>DAVID LEONARDO COTRINO CRUZ</v>
          </cell>
          <cell r="H301" t="str">
            <v>calle 6 a # 89 - 42/ bloque 2 - apto 602</v>
          </cell>
          <cell r="I301">
            <v>7409575</v>
          </cell>
          <cell r="J301" t="str">
            <v>davidcotrino@hotmail.com</v>
          </cell>
          <cell r="K301" t="str">
            <v>NO APLICA</v>
          </cell>
          <cell r="L301" t="str">
            <v>NO APLICA</v>
          </cell>
          <cell r="M301" t="str">
            <v>HOMBRE</v>
          </cell>
          <cell r="N301" t="str">
            <v>MASCULINO</v>
          </cell>
          <cell r="O301" t="str">
            <v>NO</v>
          </cell>
          <cell r="P301" t="str">
            <v>NO</v>
          </cell>
          <cell r="Q301">
            <v>30727</v>
          </cell>
          <cell r="R301">
            <v>39</v>
          </cell>
          <cell r="S301" t="str">
            <v>NACIONAL</v>
          </cell>
          <cell r="T301" t="str">
            <v>Título profesional en Derecho y título de posgrado a nivel de especialización y/o su equivalencia</v>
          </cell>
          <cell r="U301" t="str">
            <v>ABOGADO Universidad La Gran Colombia Según diploma del 4 de noviembre de 2010</v>
          </cell>
          <cell r="V301">
            <v>332</v>
          </cell>
          <cell r="W301">
            <v>15600000</v>
          </cell>
          <cell r="X301">
            <v>44993</v>
          </cell>
          <cell r="Y301">
            <v>7685</v>
          </cell>
          <cell r="Z301" t="str">
            <v>Gobierno Abierto</v>
          </cell>
          <cell r="AA301">
            <v>51</v>
          </cell>
          <cell r="AB301" t="str">
            <v>Propósito 5: Construir Bogotá - Región con gobierno abierto, transparente y ciudadanía consciente</v>
          </cell>
          <cell r="AC301" t="str">
            <v>O23011605510000007685</v>
          </cell>
          <cell r="BJ301" t="str">
            <v>1 1. Inversión</v>
          </cell>
          <cell r="BK301" t="str">
            <v>Modernización del modelo de gestión y tecnológico de las Organizaciones Comunales y de Propiedad Horizontal para el ejercicio de la democracia activa digital en el Siglo XXI. Bogotá.</v>
          </cell>
          <cell r="BL301" t="str">
            <v>Otros servicios profesionales, técnicos y empresariales n.c.p.</v>
          </cell>
          <cell r="BM301" t="str">
            <v>O232020200883990</v>
          </cell>
          <cell r="CD301">
            <v>327</v>
          </cell>
          <cell r="CE301">
            <v>45006</v>
          </cell>
          <cell r="CF301">
            <v>15600000</v>
          </cell>
          <cell r="CS301" t="str">
            <v>424 - Implementar una (1) estrategia para fortalecer a las organizaciones comunales, sociales, comunitarias, de propiedad horizontal e instancias de participación promocionando la inclusión y el liderazgo de nuevas ciudadanías</v>
          </cell>
          <cell r="CT301" t="str">
            <v>4 - Realizar 7173 Acciones de Fortalecimiento a Organizaciones Comunales de Primer y Segundo Grado y de Propiedad Horizontal en el Distrito Capital</v>
          </cell>
          <cell r="CU301" t="str">
            <v>Prestar los servicios profesionales de forma temporal con autonomía técnica y
administrativa para el acompañamiento jurídico de las Organizaciones Comunales
de primer y segundo grado y Organizaciones de Propiedad Horizontal</v>
          </cell>
          <cell r="CV301">
            <v>45006</v>
          </cell>
          <cell r="CW301">
            <v>45007</v>
          </cell>
          <cell r="CX301">
            <v>2023</v>
          </cell>
          <cell r="CY301">
            <v>3</v>
          </cell>
          <cell r="CZ301">
            <v>22</v>
          </cell>
          <cell r="DB301">
            <v>3</v>
          </cell>
          <cell r="DD301">
            <v>2023</v>
          </cell>
          <cell r="DE301">
            <v>6</v>
          </cell>
          <cell r="DF301">
            <v>21</v>
          </cell>
          <cell r="DG301">
            <v>45098</v>
          </cell>
          <cell r="DH301">
            <v>90</v>
          </cell>
        </row>
        <row r="302">
          <cell r="D302">
            <v>300</v>
          </cell>
          <cell r="E302">
            <v>27470450</v>
          </cell>
          <cell r="F302">
            <v>5</v>
          </cell>
          <cell r="G302" t="str">
            <v>MYRIAM ESPERANZA TIMARAN TISOY</v>
          </cell>
          <cell r="H302" t="str">
            <v>CL 21460 AP 3</v>
          </cell>
          <cell r="I302">
            <v>6637796</v>
          </cell>
          <cell r="J302" t="str">
            <v>sumatugtu@gmail.com</v>
          </cell>
          <cell r="K302" t="str">
            <v>NO APLICA</v>
          </cell>
          <cell r="L302" t="str">
            <v>NO APLICA</v>
          </cell>
          <cell r="M302" t="str">
            <v>MUJER</v>
          </cell>
          <cell r="N302" t="str">
            <v>FEMENINO</v>
          </cell>
          <cell r="O302" t="str">
            <v>INDIGENA</v>
          </cell>
          <cell r="P302" t="str">
            <v>NINGUNA</v>
          </cell>
          <cell r="Q302">
            <v>28142</v>
          </cell>
          <cell r="R302">
            <v>46</v>
          </cell>
          <cell r="S302" t="str">
            <v>NACIONAL</v>
          </cell>
          <cell r="T302" t="str">
            <v>Título de formación técnica o aprobación de cuatro (04) semestres de formación profesional o aprobación del 40% del pensum académico de formación profesional en el área de Ciencias Sociales y Humanas o su equivalencia</v>
          </cell>
          <cell r="U302" t="str">
            <v>SEXTO SEMESTRE DE PSICOLOGIA Universidad de Antioquia Según certificaciòn del 24 de octubre de 2007</v>
          </cell>
          <cell r="V302">
            <v>443</v>
          </cell>
          <cell r="W302">
            <v>10000000</v>
          </cell>
          <cell r="X302">
            <v>45000</v>
          </cell>
          <cell r="Y302">
            <v>7678</v>
          </cell>
          <cell r="Z302" t="str">
            <v>Más mujeres viven una vida libre de violencias, se sienten seguras y acceden con confianza al sistema de justicia</v>
          </cell>
          <cell r="AA302">
            <v>40</v>
          </cell>
          <cell r="AB302" t="str">
            <v>Propósito 3: Inspirar confianza y legitimidad para vivir sin miedo y ser epicentro de cultura ciudadana, paz y reconciliación</v>
          </cell>
          <cell r="AC302" t="str">
            <v>O23011601040000007678</v>
          </cell>
          <cell r="BJ302" t="str">
            <v>1 1. Inversión</v>
          </cell>
          <cell r="BK302" t="str">
            <v>Fortalecimiento a espacios (instancias) de participación para los grupos étnicos en las 20 localidades de Bogotá</v>
          </cell>
          <cell r="BL302" t="str">
            <v>Otros servicios de la administración pública n.c.p.</v>
          </cell>
          <cell r="BM302" t="str">
            <v>O232020200991119</v>
          </cell>
          <cell r="CD302">
            <v>332</v>
          </cell>
          <cell r="CE302">
            <v>45006</v>
          </cell>
          <cell r="CF302">
            <v>10000000</v>
          </cell>
          <cell r="CS302"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302" t="str">
            <v>Implementar el 100% de la estrategia de fortalecimiento y promoción de capacidades organizativas, democráticas y de reconocimiento de las formas propias de participación en los espacios (instancias) Étnicas.</v>
          </cell>
          <cell r="CU302" t="str">
            <v>Prestar los servicios de apoyo a la gestión con autonomía técnica y
administrativa, de manera temporal, para desarrollar procesos de participación,
Organización y fortalecimiento de la comunidad indígena residente en Bogotá</v>
          </cell>
          <cell r="CV302">
            <v>45002</v>
          </cell>
          <cell r="CW302">
            <v>45007</v>
          </cell>
          <cell r="CX302">
            <v>2023</v>
          </cell>
          <cell r="CY302">
            <v>3</v>
          </cell>
          <cell r="CZ302">
            <v>22</v>
          </cell>
          <cell r="DB302">
            <v>4</v>
          </cell>
          <cell r="DD302">
            <v>2023</v>
          </cell>
          <cell r="DE302">
            <v>7</v>
          </cell>
          <cell r="DF302">
            <v>21</v>
          </cell>
          <cell r="DG302">
            <v>45128</v>
          </cell>
          <cell r="DH302">
            <v>120</v>
          </cell>
        </row>
        <row r="303">
          <cell r="D303">
            <v>301</v>
          </cell>
          <cell r="E303">
            <v>1104710183</v>
          </cell>
          <cell r="F303">
            <v>4</v>
          </cell>
          <cell r="G303" t="str">
            <v>JUAN PABLO FAJARDO GONZALEZ</v>
          </cell>
          <cell r="H303" t="str">
            <v>CR 9 22 43 AP 203</v>
          </cell>
          <cell r="I303">
            <v>3158098170</v>
          </cell>
          <cell r="J303" t="str">
            <v>juanpablo961221@gmail.com</v>
          </cell>
          <cell r="K303" t="str">
            <v>NO APLICA</v>
          </cell>
          <cell r="L303" t="str">
            <v>NO APLICA</v>
          </cell>
          <cell r="M303" t="str">
            <v>HOMBRE</v>
          </cell>
          <cell r="N303" t="str">
            <v>MASCULINO</v>
          </cell>
          <cell r="O303" t="str">
            <v>NO</v>
          </cell>
          <cell r="P303" t="str">
            <v>NO</v>
          </cell>
          <cell r="Q303">
            <v>35420</v>
          </cell>
          <cell r="R303">
            <v>26</v>
          </cell>
          <cell r="S303" t="str">
            <v>NACIONAL</v>
          </cell>
          <cell r="T303" t="str">
            <v>Título profesional en ciencias de la educación y/o su equivalencia</v>
          </cell>
          <cell r="U303" t="str">
            <v>LICENCIADO EN DEPORTE Universidad Pedagogica Nacional Según acta de grado del 18 de julio de 2018</v>
          </cell>
          <cell r="V303">
            <v>183</v>
          </cell>
          <cell r="W303">
            <v>25956000</v>
          </cell>
          <cell r="X303">
            <v>44945</v>
          </cell>
          <cell r="Y303">
            <v>7796</v>
          </cell>
          <cell r="Z303" t="str">
            <v>Cultura ciudadana para la confianza, la convivencia y la participación desde la vida cotidiana</v>
          </cell>
          <cell r="AA303">
            <v>43</v>
          </cell>
          <cell r="AB303" t="str">
            <v>Propósito 3: Inspirar confianza y legitimidad para vivir sin miedo y ser epicentro de cultura ciudadana, paz y reconciliación</v>
          </cell>
          <cell r="AC303" t="str">
            <v>O23011603430000007796</v>
          </cell>
          <cell r="BJ303" t="str">
            <v>1 1. Inversión</v>
          </cell>
          <cell r="BK303" t="str">
            <v>Construcción de procesos para la convivencia y la participación ciudadana incidente en los asuntos públicos locales, distritales y regionales Bogotá</v>
          </cell>
          <cell r="BL303" t="str">
            <v>Otros servicios de la administración pública n.c.p.</v>
          </cell>
          <cell r="BM303" t="str">
            <v>O232020200991119</v>
          </cell>
          <cell r="CD303">
            <v>334</v>
          </cell>
          <cell r="CE303">
            <v>45008</v>
          </cell>
          <cell r="CF303">
            <v>25956000</v>
          </cell>
          <cell r="CS303" t="str">
            <v>329 - Implementar una (1) estrategia para promover expresiones y acciones diversas e innovadoras de participación ciudadana y social para aportar a sujetos y procesos activos en la sostenibilidad del nuevo contrato social.</v>
          </cell>
          <cell r="CT303" t="str">
            <v>3 - Realizar 290 obras con saldo pedagógico para el cuidado de incidencia ciudadana</v>
          </cell>
          <cell r="CU303" t="str">
            <v>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v>
          </cell>
          <cell r="CV303">
            <v>45007</v>
          </cell>
          <cell r="CW303">
            <v>45009</v>
          </cell>
          <cell r="CX303">
            <v>2023</v>
          </cell>
          <cell r="CY303">
            <v>3</v>
          </cell>
          <cell r="CZ303">
            <v>24</v>
          </cell>
          <cell r="DB303">
            <v>7</v>
          </cell>
          <cell r="DD303">
            <v>2023</v>
          </cell>
          <cell r="DE303">
            <v>10</v>
          </cell>
          <cell r="DF303">
            <v>23</v>
          </cell>
          <cell r="DG303">
            <v>45222</v>
          </cell>
          <cell r="DH303">
            <v>210</v>
          </cell>
        </row>
        <row r="304">
          <cell r="D304">
            <v>302</v>
          </cell>
          <cell r="E304">
            <v>79888875</v>
          </cell>
          <cell r="F304">
            <v>6</v>
          </cell>
          <cell r="G304" t="str">
            <v>RAMIRO RUIZ NIVIAYO</v>
          </cell>
          <cell r="H304" t="str">
            <v>CL 146 A 9525</v>
          </cell>
          <cell r="I304">
            <v>5519690</v>
          </cell>
          <cell r="J304" t="str">
            <v>r.ramiroruiz@gmail.com</v>
          </cell>
          <cell r="K304" t="str">
            <v>NO APLICA</v>
          </cell>
          <cell r="L304" t="str">
            <v>NO APLICA</v>
          </cell>
          <cell r="M304" t="str">
            <v>HOMBRE</v>
          </cell>
          <cell r="N304" t="str">
            <v>MASCULINO</v>
          </cell>
          <cell r="O304" t="str">
            <v>INDIGENA</v>
          </cell>
          <cell r="P304" t="str">
            <v>NINGUNA</v>
          </cell>
          <cell r="Q304">
            <v>28797</v>
          </cell>
          <cell r="R304">
            <v>44</v>
          </cell>
          <cell r="S304" t="str">
            <v>NACIONAL</v>
          </cell>
          <cell r="T304" t="str">
            <v>Título de formación tecnológica o aprobación de seis (06) semestres de formación profesional o aprobación del 60% del pensum académico de formación profesional en economía, administración, contaduría, ciencias sociales y humanas y afines o su equivalencia</v>
          </cell>
          <cell r="U304" t="str">
            <v>TECNICO EN PROCEDIMIENTOS ADMINISTRATIVOS Politécnica Colombiana Según diploma del 13 de julio de 2013</v>
          </cell>
          <cell r="V304">
            <v>444</v>
          </cell>
          <cell r="W304">
            <v>15450000</v>
          </cell>
          <cell r="X304">
            <v>45000</v>
          </cell>
          <cell r="Y304">
            <v>7687</v>
          </cell>
          <cell r="Z304" t="str">
            <v>Gobierno Abierto</v>
          </cell>
          <cell r="AA304">
            <v>51</v>
          </cell>
          <cell r="AB304" t="str">
            <v>Propósito 5: Construir Bogotá - Región con gobierno abierto, transparente y ciudadanía consciente</v>
          </cell>
          <cell r="AC304" t="str">
            <v>O23011605510000007687</v>
          </cell>
          <cell r="BJ304" t="str">
            <v>1 1. Inversión</v>
          </cell>
          <cell r="BK304" t="str">
            <v>Fortalecimiento a las organizaciones sociales y comunitarias para una participación ciudadana informada e incidente con enfoque diferencial en el Distrito Capital Bogotá</v>
          </cell>
          <cell r="BL304" t="str">
            <v>Otros servicios de la administración pública n.c.p.</v>
          </cell>
          <cell r="BM304" t="str">
            <v>O232020200991119</v>
          </cell>
          <cell r="CD304">
            <v>335</v>
          </cell>
          <cell r="CE304">
            <v>45008</v>
          </cell>
          <cell r="CF304">
            <v>15450000</v>
          </cell>
          <cell r="CS304" t="str">
            <v>Implementar una (1) estrategia para fortalecer
a las organizaciones sociales, comunitarias, de
propiedad horizontal y comunales, y las
instancias de participación</v>
          </cell>
          <cell r="CT304" t="str">
            <v>Asesorar técnicamente a 985 organizaciones
sociales y medios comunitarios y alternativos
en el Distrito Capital</v>
          </cell>
          <cell r="CU304" t="str">
            <v>Prestar los servicios de apoyo a la gestión, con autonomía técnica y administrativa
de manera temporal, para desarrollar procesos de participación y organización
para las comunidades indígenas de las localidades de Engativá, Barrios Unidos,
Puente Aranda y Fontibón</v>
          </cell>
          <cell r="CV304">
            <v>45007</v>
          </cell>
          <cell r="CW304">
            <v>45009</v>
          </cell>
          <cell r="CX304">
            <v>2023</v>
          </cell>
          <cell r="CY304">
            <v>3</v>
          </cell>
          <cell r="CZ304">
            <v>24</v>
          </cell>
          <cell r="DB304">
            <v>5</v>
          </cell>
          <cell r="DD304">
            <v>2023</v>
          </cell>
          <cell r="DE304">
            <v>8</v>
          </cell>
          <cell r="DF304">
            <v>23</v>
          </cell>
          <cell r="DG304">
            <v>45161</v>
          </cell>
          <cell r="DH304">
            <v>150</v>
          </cell>
        </row>
        <row r="305">
          <cell r="D305">
            <v>303</v>
          </cell>
          <cell r="E305">
            <v>1010178020</v>
          </cell>
          <cell r="F305">
            <v>1</v>
          </cell>
          <cell r="G305" t="str">
            <v>ALVARO ANTONIO MOSQUERA GARRIDO</v>
          </cell>
          <cell r="H305" t="str">
            <v>Carrera 15b#4-05</v>
          </cell>
          <cell r="I305">
            <v>3213878875</v>
          </cell>
          <cell r="J305" t="str">
            <v>leo.dj.1@hotmail.com</v>
          </cell>
          <cell r="K305" t="str">
            <v>No Aplica</v>
          </cell>
          <cell r="L305" t="str">
            <v>No Aplica</v>
          </cell>
          <cell r="M305" t="str">
            <v>Hombre</v>
          </cell>
          <cell r="N305" t="str">
            <v>Masculino</v>
          </cell>
          <cell r="O305" t="str">
            <v>Negro(a), Mulato(a), Afrodescendiente, Afrocolombiano(a)</v>
          </cell>
          <cell r="P305" t="str">
            <v>No</v>
          </cell>
          <cell r="Q305">
            <v>32373</v>
          </cell>
          <cell r="R305">
            <v>34</v>
          </cell>
          <cell r="S305" t="str">
            <v>Nacional</v>
          </cell>
          <cell r="T305" t="str">
            <v>Título de formación tecnológica o aprobación de seis (6) semestres de formación profesional o aprobación del 60% del pensum académico de formación profesional en ciencias sociales y humanas y afines o su equivalencia.</v>
          </cell>
          <cell r="U305" t="str">
            <v>BACHILLER ACADEMICOColegio Institucion Educativa Distrital "Antonio Jose Uribe" Segun diploma del 2 de diciembre de 2006</v>
          </cell>
          <cell r="V305">
            <v>309</v>
          </cell>
          <cell r="W305">
            <v>12360000</v>
          </cell>
          <cell r="X305">
            <v>44960</v>
          </cell>
          <cell r="Y305">
            <v>7678</v>
          </cell>
          <cell r="Z305" t="str">
            <v>Más mujeres viven una vida libre de violencias, se sienten seguras y acceden con confianza al sistema de justicia</v>
          </cell>
          <cell r="AA305">
            <v>40</v>
          </cell>
          <cell r="AB305" t="str">
            <v>Propósito 3: Inspirar confianza y legitimidad para vivir sin miedo y ser epicentro de cultura ciudadana, paz y reconciliación</v>
          </cell>
          <cell r="AC305" t="str">
            <v>O23011601040000007678</v>
          </cell>
          <cell r="BJ305" t="str">
            <v>1 1. Inversión</v>
          </cell>
          <cell r="BK305" t="str">
            <v>Fortalecimiento a espacios (instancias) de participación para los grupos étnicos en las 20 localidades de Bogotá</v>
          </cell>
          <cell r="BL305" t="str">
            <v>Otros servicios de la administración pública n.c.p.</v>
          </cell>
          <cell r="BM305" t="str">
            <v>O232020200991119</v>
          </cell>
          <cell r="CD305">
            <v>337</v>
          </cell>
          <cell r="CE305">
            <v>45009</v>
          </cell>
          <cell r="CF305">
            <v>12360000</v>
          </cell>
          <cell r="CS30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305" t="str">
            <v>Implementar el 100% de la estrategia de
fortalecimiento y promoción de capacidades
organizativas, democráticas y de reconocimiento de
las formas propias de participación en los espacios
(instancias) Étnicas.</v>
          </cell>
          <cell r="CU305" t="str">
            <v>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v>
          </cell>
          <cell r="CV305">
            <v>45007</v>
          </cell>
          <cell r="CW305">
            <v>45009</v>
          </cell>
          <cell r="CX305">
            <v>2023</v>
          </cell>
          <cell r="CY305">
            <v>3</v>
          </cell>
          <cell r="CZ305">
            <v>24</v>
          </cell>
          <cell r="DB305">
            <v>4</v>
          </cell>
          <cell r="DD305">
            <v>2023</v>
          </cell>
          <cell r="DE305">
            <v>7</v>
          </cell>
          <cell r="DF305">
            <v>23</v>
          </cell>
          <cell r="DG305">
            <v>45130</v>
          </cell>
          <cell r="DH305">
            <v>120</v>
          </cell>
        </row>
        <row r="306">
          <cell r="D306">
            <v>304</v>
          </cell>
          <cell r="E306">
            <v>1010178750</v>
          </cell>
          <cell r="F306">
            <v>8</v>
          </cell>
          <cell r="G306" t="str">
            <v>CAROLINA ARIAS GARZON</v>
          </cell>
          <cell r="H306" t="str">
            <v>calle 153 # 7H-39 APTO 102</v>
          </cell>
          <cell r="I306">
            <v>3106976373</v>
          </cell>
          <cell r="J306" t="str">
            <v>cariasgarzon@gmail.com</v>
          </cell>
          <cell r="K306" t="str">
            <v>NO APLICA</v>
          </cell>
          <cell r="L306" t="str">
            <v>NO APLICA</v>
          </cell>
          <cell r="M306" t="str">
            <v>MUJER</v>
          </cell>
          <cell r="N306" t="str">
            <v>FEMENINO</v>
          </cell>
          <cell r="O306" t="str">
            <v>NO</v>
          </cell>
          <cell r="P306" t="str">
            <v>NO</v>
          </cell>
          <cell r="Q306">
            <v>32438</v>
          </cell>
          <cell r="R306">
            <v>34</v>
          </cell>
          <cell r="S306" t="str">
            <v>NACIONAL</v>
          </cell>
          <cell r="T306" t="str">
            <v>Título profesional en las áreas de archivística, conservación y restauración de bienes muebles, gestión documental o afines, con título de posgrado a nivel de maestría o su equivalencia</v>
          </cell>
          <cell r="U306" t="str">
            <v>PROFESIONAL EN CONSERVACIÓN YRESTAURACIÓN DE BIENES MUEBLES Universidad Externado de Colombia22 de Octubre de 2013</v>
          </cell>
          <cell r="V306">
            <v>391</v>
          </cell>
          <cell r="W306">
            <v>19200000</v>
          </cell>
          <cell r="X306">
            <v>44986</v>
          </cell>
          <cell r="Y306">
            <v>7712</v>
          </cell>
          <cell r="Z306" t="str">
            <v>Gestión pública efectiva</v>
          </cell>
          <cell r="AA306">
            <v>56</v>
          </cell>
          <cell r="AB306" t="str">
            <v>Propósito 5: Construir Bogotá - Región con gobierno abierto, transparente y ciudadanía consciente</v>
          </cell>
          <cell r="AC306" t="str">
            <v>O23011605560000007712</v>
          </cell>
          <cell r="BJ306" t="str">
            <v>1 1. Inversión</v>
          </cell>
          <cell r="BK306" t="str">
            <v>Fortalecimiento Institucional de la Gestión Administrativa del Instituto Distrital de la Participación y Acción Comunal Bogotá</v>
          </cell>
          <cell r="BL306" t="str">
            <v>Otros servicios profesionales, técnicos y empresariales n.c.p.</v>
          </cell>
          <cell r="BM306" t="str">
            <v>O232020200883990</v>
          </cell>
          <cell r="CD306">
            <v>338</v>
          </cell>
          <cell r="CE306">
            <v>45009</v>
          </cell>
          <cell r="CF306">
            <v>19200000</v>
          </cell>
          <cell r="CS306" t="str">
            <v>526 - Implementar una (1) estrategia para
fortalecer la capacidad operativa y de gestión
administrativa del Sector Gobierno</v>
          </cell>
          <cell r="CT306" t="str">
            <v>1 - Fortalecer 100 % los procesos de la
entidad administrativa y operativamente</v>
          </cell>
          <cell r="CU306" t="str">
            <v>Prestar los servicios profesionales de manera temporal, con autonomía técnica y
administrativa para ejecutar la implementación del Sistema Integrado de
Conservación Documental del proceso de gestión documental en el Instituto
Distrital de Participación y Acción Comunal</v>
          </cell>
          <cell r="CV306">
            <v>45007</v>
          </cell>
          <cell r="CW306">
            <v>45009</v>
          </cell>
          <cell r="CX306">
            <v>2023</v>
          </cell>
          <cell r="CY306">
            <v>3</v>
          </cell>
          <cell r="CZ306">
            <v>24</v>
          </cell>
          <cell r="DB306">
            <v>4</v>
          </cell>
          <cell r="DD306">
            <v>2023</v>
          </cell>
          <cell r="DE306">
            <v>7</v>
          </cell>
          <cell r="DF306">
            <v>23</v>
          </cell>
          <cell r="DG306">
            <v>45130</v>
          </cell>
          <cell r="DH306">
            <v>120</v>
          </cell>
        </row>
        <row r="307">
          <cell r="D307">
            <v>305</v>
          </cell>
          <cell r="E307">
            <v>1019126538</v>
          </cell>
          <cell r="F307">
            <v>2</v>
          </cell>
          <cell r="G307" t="str">
            <v>VALENTINA MARIA ROSSO GENES</v>
          </cell>
          <cell r="H307" t="str">
            <v>Av. Calle 19 #20-76</v>
          </cell>
          <cell r="I307">
            <v>3014130502</v>
          </cell>
          <cell r="J307" t="str">
            <v>vrosso96@outlook.com</v>
          </cell>
          <cell r="K307" t="str">
            <v>NO APLICA</v>
          </cell>
          <cell r="L307" t="str">
            <v>NO APLICA</v>
          </cell>
          <cell r="M307" t="str">
            <v>MUJER</v>
          </cell>
          <cell r="N307" t="str">
            <v>FEMENINO</v>
          </cell>
          <cell r="O307" t="str">
            <v>NO</v>
          </cell>
          <cell r="P307" t="str">
            <v>NO</v>
          </cell>
          <cell r="Q307">
            <v>35428</v>
          </cell>
          <cell r="R307">
            <v>26</v>
          </cell>
          <cell r="S307" t="str">
            <v>NACIONAL</v>
          </cell>
          <cell r="T307" t="str">
            <v>Título de formación tecnológica o aprobación de seis (6) semestres de formación profesional o aprobación del 60% del pensum académico de formación profesional en el área de las Ciencias Sociales y Humanas y/o Ciencias de la Educación o su equivalencia.</v>
          </cell>
          <cell r="U307" t="str">
            <v>POLITOLOGA Universidad del Bosque Según diploma del 26 de junio de 2019</v>
          </cell>
          <cell r="V307">
            <v>432</v>
          </cell>
          <cell r="W307">
            <v>23764160</v>
          </cell>
          <cell r="X307">
            <v>44994</v>
          </cell>
          <cell r="Y307">
            <v>7729</v>
          </cell>
          <cell r="Z307" t="str">
            <v>Gobierno Abierto</v>
          </cell>
          <cell r="AA307">
            <v>51</v>
          </cell>
          <cell r="AB307" t="str">
            <v>Propósito 5: Construir Bogotá - Región con gobierno abierto, transparente y ciudadanía consciente</v>
          </cell>
          <cell r="AC307" t="str">
            <v>O23011605510000007729</v>
          </cell>
          <cell r="BJ307" t="str">
            <v>1 1. Inversión</v>
          </cell>
          <cell r="BK307" t="str">
            <v>Optimización de la participación ciudadana incidente para los asuntos públicos Bogotá</v>
          </cell>
          <cell r="BL307" t="str">
            <v>Otros servicios de la administración pública n.c.p.</v>
          </cell>
          <cell r="BM307" t="str">
            <v>O232020200991119</v>
          </cell>
          <cell r="CD307">
            <v>339</v>
          </cell>
          <cell r="CE307">
            <v>45009</v>
          </cell>
          <cell r="CF307">
            <v>23764160</v>
          </cell>
          <cell r="CS307" t="str">
            <v>424 - Implementar una (1) estrategia para fortalecer a las organizaciones comunales, sociales, comunitarias, de propiedad horizontal e instancias de participación promocionando la inclusión y el liderazgo de nuevas ciudadanías</v>
          </cell>
          <cell r="CT307" t="str">
            <v>2 - Desarrollar 550 acciones de fortalecimiento a instancias formales y no formales del Distrito Capital</v>
          </cell>
          <cell r="CU307"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07">
            <v>45007</v>
          </cell>
          <cell r="CW307">
            <v>45012</v>
          </cell>
          <cell r="CX307">
            <v>2023</v>
          </cell>
          <cell r="CY307">
            <v>3</v>
          </cell>
          <cell r="CZ307">
            <v>27</v>
          </cell>
          <cell r="DB307">
            <v>7</v>
          </cell>
          <cell r="DD307">
            <v>2023</v>
          </cell>
          <cell r="DE307">
            <v>10</v>
          </cell>
          <cell r="DF307">
            <v>26</v>
          </cell>
          <cell r="DG307">
            <v>45225</v>
          </cell>
          <cell r="DH307">
            <v>210</v>
          </cell>
        </row>
        <row r="308">
          <cell r="D308">
            <v>306</v>
          </cell>
          <cell r="E308">
            <v>1007403141</v>
          </cell>
          <cell r="F308">
            <v>7</v>
          </cell>
          <cell r="G308" t="str">
            <v>JUAN PABLO SUAREZ GONZALEZ</v>
          </cell>
          <cell r="H308" t="str">
            <v>CL 4 D 56 A 12</v>
          </cell>
          <cell r="I308">
            <v>3106793165</v>
          </cell>
          <cell r="J308" t="str">
            <v>juanpasg2000@gmail.com</v>
          </cell>
          <cell r="K308" t="str">
            <v>No Aplica</v>
          </cell>
          <cell r="L308" t="str">
            <v>No Aplica</v>
          </cell>
          <cell r="M308" t="str">
            <v>Hombre</v>
          </cell>
          <cell r="N308" t="str">
            <v>Masculino</v>
          </cell>
          <cell r="O308" t="str">
            <v>No</v>
          </cell>
          <cell r="P308" t="str">
            <v>No</v>
          </cell>
          <cell r="Q308">
            <v>36686</v>
          </cell>
          <cell r="R308">
            <v>22</v>
          </cell>
          <cell r="S308" t="str">
            <v>Nacional</v>
          </cell>
          <cell r="T308" t="str">
            <v>Título de formación tecnológica o aprobación de seis (6) semestres de formación profesional o aprobación del 60% del pensum académico de formación profesional en el área de las Ciencias Sociales y Humanas y/o Ciencias de la Educación o su equivalencia</v>
          </cell>
          <cell r="U308" t="str">
            <v>APROBACION DEL PROGRAMA DE CIENCIA POLÍTICA Y GOBIERNO Universidad del Rosario Según certificado del 10 de febrero de 2023</v>
          </cell>
          <cell r="V308">
            <v>359</v>
          </cell>
          <cell r="W308">
            <v>23764160</v>
          </cell>
          <cell r="X308">
            <v>44973</v>
          </cell>
          <cell r="Y308">
            <v>7729</v>
          </cell>
          <cell r="Z308" t="str">
            <v>Gobierno Abierto</v>
          </cell>
          <cell r="AA308">
            <v>51</v>
          </cell>
          <cell r="AB308" t="str">
            <v>Propósito 5: Construir Bogotá - Región con gobierno abierto, transparente y ciudadanía consciente</v>
          </cell>
          <cell r="AC308" t="str">
            <v>O23011605510000007729</v>
          </cell>
          <cell r="BJ308" t="str">
            <v>1 1. Inversión</v>
          </cell>
          <cell r="BK308" t="str">
            <v>Optimización de la participación ciudadana incidente para los asuntos públicos Bogotá</v>
          </cell>
          <cell r="BL308" t="str">
            <v>Otros servicios de la administración pública n.c.p.</v>
          </cell>
          <cell r="BM308" t="str">
            <v>O232020200991119</v>
          </cell>
          <cell r="CD308">
            <v>343</v>
          </cell>
          <cell r="CE308">
            <v>45009</v>
          </cell>
          <cell r="CF308">
            <v>23764160</v>
          </cell>
          <cell r="CS308" t="str">
            <v>424 - Implementar una (1) estrategia para
fortalecer a las organizaciones comunales,
sociales, comunitarias, de propiedad horizontal
e instancias de participación promocionando la
inclusión y el liderazgo de nuevas ciudadanías</v>
          </cell>
          <cell r="CT308" t="str">
            <v>2 - Desarrollar 550 acciones de fortalecimiento
a instancias formales y no formales del Distrito
Capital</v>
          </cell>
          <cell r="CU308"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08">
            <v>45009</v>
          </cell>
          <cell r="CW308">
            <v>45012</v>
          </cell>
          <cell r="CX308">
            <v>2023</v>
          </cell>
          <cell r="CY308">
            <v>3</v>
          </cell>
          <cell r="CZ308">
            <v>27</v>
          </cell>
          <cell r="DB308">
            <v>7</v>
          </cell>
          <cell r="DD308">
            <v>2023</v>
          </cell>
          <cell r="DE308">
            <v>10</v>
          </cell>
          <cell r="DF308">
            <v>26</v>
          </cell>
          <cell r="DG308">
            <v>45225</v>
          </cell>
          <cell r="DH308">
            <v>210</v>
          </cell>
        </row>
        <row r="309">
          <cell r="D309">
            <v>307</v>
          </cell>
          <cell r="E309">
            <v>1073244984</v>
          </cell>
          <cell r="F309">
            <v>6</v>
          </cell>
          <cell r="G309" t="str">
            <v>EDISON ALEJANDRO AGUDELO ROJAS</v>
          </cell>
          <cell r="H309" t="str">
            <v>Cra 8a # 20 - 18</v>
          </cell>
          <cell r="I309">
            <v>3102802879</v>
          </cell>
          <cell r="J309" t="str">
            <v>contactopixelfoto@gmail.com</v>
          </cell>
          <cell r="K309" t="str">
            <v>NO APLICA</v>
          </cell>
          <cell r="L309" t="str">
            <v>NO APLICA</v>
          </cell>
          <cell r="M309" t="str">
            <v>HOMBRE</v>
          </cell>
          <cell r="N309" t="str">
            <v>MASCULINO</v>
          </cell>
          <cell r="O309" t="str">
            <v>NO</v>
          </cell>
          <cell r="P309" t="str">
            <v>NO</v>
          </cell>
          <cell r="Q309">
            <v>35049</v>
          </cell>
          <cell r="R309">
            <v>27</v>
          </cell>
          <cell r="S309" t="str">
            <v>NACIONAL</v>
          </cell>
          <cell r="T309" t="str">
            <v>Título profesional en las áreas de ciencias sociales y humanas o economía, administración, contaduría y/o afines o su equivalencia</v>
          </cell>
          <cell r="U309" t="str">
            <v>COMUNICADOR SOCIAL Fundación Universitaria para el Desarrollo Humano UNINPAHU Según diploma del 23 de marzo de 2018</v>
          </cell>
          <cell r="V309">
            <v>410</v>
          </cell>
          <cell r="W309">
            <v>28000000</v>
          </cell>
          <cell r="X309">
            <v>44991</v>
          </cell>
          <cell r="Y309">
            <v>7685</v>
          </cell>
          <cell r="Z309" t="str">
            <v>Gobierno Abierto</v>
          </cell>
          <cell r="AA309">
            <v>51</v>
          </cell>
          <cell r="AB309" t="str">
            <v>Propósito 5: Construir Bogotá - Región con gobierno abierto, transparente y ciudadanía consciente</v>
          </cell>
          <cell r="AC309" t="str">
            <v>O23011605510000007685</v>
          </cell>
          <cell r="BJ309" t="str">
            <v>1 1. Inversión</v>
          </cell>
          <cell r="BK309" t="str">
            <v>Modernización del modelo de gestión y tecnológico de las Organizaciones Comunales y de Propiedad Horizontal para el ejercicio de la democracia activa digital en el Siglo XXI. Bogotá.</v>
          </cell>
          <cell r="BL309" t="str">
            <v>Otros servicios profesionales, técnicos y empresariales n.c.p.</v>
          </cell>
          <cell r="BM309" t="str">
            <v>O232020200883990</v>
          </cell>
          <cell r="CD309">
            <v>345</v>
          </cell>
          <cell r="CE309">
            <v>45009</v>
          </cell>
          <cell r="CF309">
            <v>28000000</v>
          </cell>
          <cell r="CS309" t="str">
            <v>424 - Implementar una (1) estrategia para fortalecer a las organizaciones comunales, sociales, comunitarias, de propiedad horizontal e instancias de participación promocionando la inclusión y el liderazgo de nuevas ciudadanías</v>
          </cell>
          <cell r="CT309" t="str">
            <v>4 - Realizar 7173 Acciones de Fortalecimiento a Organizaciones Comunales de Primer y Segundo Grado y de Propiedad Horizontal en el Distrito Capital</v>
          </cell>
          <cell r="CU309" t="str">
            <v>Prestar los servicios profesionales de forma temporal con autonomía técnica y
administrativa para realizar actividades transversales en el marco del proyecto de
inversión 7685</v>
          </cell>
          <cell r="CV309">
            <v>45008</v>
          </cell>
          <cell r="CW309">
            <v>45012</v>
          </cell>
          <cell r="CX309">
            <v>2023</v>
          </cell>
          <cell r="CY309">
            <v>3</v>
          </cell>
          <cell r="CZ309">
            <v>27</v>
          </cell>
          <cell r="DB309">
            <v>7</v>
          </cell>
          <cell r="DD309">
            <v>2023</v>
          </cell>
          <cell r="DE309">
            <v>10</v>
          </cell>
          <cell r="DF309">
            <v>26</v>
          </cell>
          <cell r="DG309">
            <v>45225</v>
          </cell>
          <cell r="DH309">
            <v>210</v>
          </cell>
        </row>
        <row r="310">
          <cell r="D310">
            <v>308</v>
          </cell>
          <cell r="E310">
            <v>1030545942</v>
          </cell>
          <cell r="F310">
            <v>2</v>
          </cell>
          <cell r="G310" t="str">
            <v>Diego Fernando Marín Suarez</v>
          </cell>
          <cell r="H310" t="str">
            <v>calle 117 c sur # 0-21este</v>
          </cell>
          <cell r="I310">
            <v>3103053221</v>
          </cell>
          <cell r="J310" t="str">
            <v>dmarin@participacionbogota.gov.co</v>
          </cell>
          <cell r="K310" t="str">
            <v>NO APLICA</v>
          </cell>
          <cell r="L310" t="str">
            <v>NO APLICA</v>
          </cell>
          <cell r="M310" t="str">
            <v>HOMBRE</v>
          </cell>
          <cell r="N310" t="str">
            <v>MASCULINO</v>
          </cell>
          <cell r="O310" t="str">
            <v>NO</v>
          </cell>
          <cell r="P310" t="str">
            <v>NO</v>
          </cell>
          <cell r="Q310">
            <v>32251</v>
          </cell>
          <cell r="R310">
            <v>34</v>
          </cell>
          <cell r="S310" t="str">
            <v>NACIONAL</v>
          </cell>
          <cell r="T310" t="str">
            <v>Titulo de formación técnica o aprobación de cuatro (4) semestres de formación profesional o aprobación del 40% del pensum académico de formación profesional en las áreas de ciencias sociales y humanas o su equivalencia</v>
          </cell>
          <cell r="U310" t="str">
            <v>BACHILER TÉCNICO CON ESPECIALIZACIÓN EN AGROPECUARIA Institución Educativa Distrital El DestinoSeggún diploma del 26 de Noviembre 2004</v>
          </cell>
          <cell r="V310">
            <v>377</v>
          </cell>
          <cell r="W310">
            <v>9922840</v>
          </cell>
          <cell r="X310">
            <v>44979</v>
          </cell>
          <cell r="Y310">
            <v>7687</v>
          </cell>
          <cell r="Z310" t="str">
            <v>Gobierno Abierto</v>
          </cell>
          <cell r="AA310">
            <v>51</v>
          </cell>
          <cell r="AB310" t="str">
            <v>Propósito 5: Construir Bogotá - Región con gobierno abierto, transparente y ciudadanía consciente</v>
          </cell>
          <cell r="AC310" t="str">
            <v>O23011605510000007687</v>
          </cell>
          <cell r="BJ310" t="str">
            <v>1 1. Inversión</v>
          </cell>
          <cell r="BK310" t="str">
            <v>Fortalecimiento a las organizaciones sociales y comunitarias para una participación ciudadana informada e incidente con enfoque diferencial en el Distrito Capital Bogotá</v>
          </cell>
          <cell r="BL310" t="str">
            <v>Otros servicios profesionales, técnicos y empresariales n.c.p.</v>
          </cell>
          <cell r="BM310" t="str">
            <v>O232020200883990</v>
          </cell>
          <cell r="CD310">
            <v>340</v>
          </cell>
          <cell r="CE310">
            <v>45009</v>
          </cell>
          <cell r="CF310">
            <v>9922840</v>
          </cell>
          <cell r="CS310" t="str">
            <v>Implementar una (1) estrategia para fortalecer a las organizaciones sociales, comunitarias, de propiedad horizontal y comunales, y las instancias de participación</v>
          </cell>
          <cell r="CT310" t="str">
            <v>Asesorar técnicamente a 985 organizaciones sociales y medios comunitarios y alternativos en el Distrito Capital</v>
          </cell>
          <cell r="CU310"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v>
          </cell>
          <cell r="CV310">
            <v>45008</v>
          </cell>
          <cell r="CW310">
            <v>45012</v>
          </cell>
          <cell r="CX310">
            <v>2023</v>
          </cell>
          <cell r="CY310">
            <v>3</v>
          </cell>
          <cell r="CZ310">
            <v>27</v>
          </cell>
          <cell r="DB310">
            <v>4</v>
          </cell>
          <cell r="DD310">
            <v>2023</v>
          </cell>
          <cell r="DE310">
            <v>7</v>
          </cell>
          <cell r="DF310">
            <v>26</v>
          </cell>
          <cell r="DG310">
            <v>45133</v>
          </cell>
          <cell r="DH310">
            <v>120</v>
          </cell>
        </row>
        <row r="311">
          <cell r="D311">
            <v>309</v>
          </cell>
          <cell r="E311">
            <v>1010194159</v>
          </cell>
          <cell r="F311">
            <v>1</v>
          </cell>
          <cell r="G311" t="str">
            <v>Alix Stephany Ramírez Adame</v>
          </cell>
          <cell r="H311" t="str">
            <v>KR 11316H 56</v>
          </cell>
          <cell r="I311">
            <v>3428417</v>
          </cell>
          <cell r="J311" t="str">
            <v>aramirez@participacionbogota.gov.co</v>
          </cell>
          <cell r="K311" t="str">
            <v>NO APLICA</v>
          </cell>
          <cell r="L311" t="str">
            <v>NO APLICA</v>
          </cell>
          <cell r="M311" t="str">
            <v>MUJER</v>
          </cell>
          <cell r="N311" t="str">
            <v>FEMENINO</v>
          </cell>
          <cell r="O311" t="str">
            <v>NO</v>
          </cell>
          <cell r="P311" t="str">
            <v>NO</v>
          </cell>
          <cell r="Q311">
            <v>33149</v>
          </cell>
          <cell r="R311">
            <v>32</v>
          </cell>
          <cell r="S311" t="str">
            <v>NACIONAL</v>
          </cell>
          <cell r="T311" t="str">
            <v>Título de formación técnica o aprobación de cuatro (04) semestres de formación profesional o aprobación del 40% del pensum académico de formación profesional en ciencias sociales y humanas o su equivalencia.</v>
          </cell>
          <cell r="U311" t="str">
            <v>BACHILLER ACADÉMICO Colegio Policarpa Salavarrieta según diploma del 5 de diciembre de 2008</v>
          </cell>
          <cell r="V311">
            <v>456</v>
          </cell>
          <cell r="W311">
            <v>9922840</v>
          </cell>
          <cell r="X311">
            <v>45002</v>
          </cell>
          <cell r="Y311">
            <v>7796</v>
          </cell>
          <cell r="Z311" t="str">
            <v>Cultura ciudadana para la confianza, la convivencia y la participación desde la vida cotidiana</v>
          </cell>
          <cell r="AA311">
            <v>43</v>
          </cell>
          <cell r="AB311" t="str">
            <v>Propósito 3: Inspirar confianza y legitimidad para vivir sin miedo y ser epicentro de cultura ciudadana, paz y reconciliación</v>
          </cell>
          <cell r="AC311" t="str">
            <v>O23011603430000007796</v>
          </cell>
          <cell r="BJ311" t="str">
            <v>1 1. Inversión</v>
          </cell>
          <cell r="BK311" t="str">
            <v>Construcción de procesos para la convivencia y la participación ciudadana incidente en los asuntos públicos locales, distritales y regionales Bogotá</v>
          </cell>
          <cell r="BL311" t="str">
            <v>Otros servicios de la administración pública n.c.p.</v>
          </cell>
          <cell r="BM311" t="str">
            <v>O232020200991119</v>
          </cell>
          <cell r="CD311">
            <v>341</v>
          </cell>
          <cell r="CE311">
            <v>45009</v>
          </cell>
          <cell r="CF311">
            <v>9922840</v>
          </cell>
          <cell r="CS311"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11" t="str">
            <v>Desarrollar 330 acciones e iniciativas juveniles mediante el fortalecimiento de capacidades democráticas y organizativas de los Consejos Locales de juventud y del Consejo Distrital de Juventud</v>
          </cell>
          <cell r="CU311"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v>
          </cell>
          <cell r="CV311">
            <v>45008</v>
          </cell>
          <cell r="CW311">
            <v>45012</v>
          </cell>
          <cell r="CX311">
            <v>2023</v>
          </cell>
          <cell r="CY311">
            <v>3</v>
          </cell>
          <cell r="CZ311">
            <v>27</v>
          </cell>
          <cell r="DB311">
            <v>4</v>
          </cell>
          <cell r="DD311">
            <v>2023</v>
          </cell>
          <cell r="DE311">
            <v>7</v>
          </cell>
          <cell r="DF311">
            <v>26</v>
          </cell>
          <cell r="DG311">
            <v>45133</v>
          </cell>
          <cell r="DH311">
            <v>120</v>
          </cell>
        </row>
        <row r="312">
          <cell r="D312">
            <v>310</v>
          </cell>
          <cell r="E312">
            <v>1026305015</v>
          </cell>
          <cell r="F312">
            <v>6</v>
          </cell>
          <cell r="G312" t="str">
            <v>JENNY ALEXANDRA ANGULO QUIÑONES</v>
          </cell>
          <cell r="H312" t="str">
            <v>CL 51 SUR # 89 - 17</v>
          </cell>
          <cell r="I312">
            <v>3043195870</v>
          </cell>
          <cell r="J312" t="str">
            <v>alequi335@gmail.com</v>
          </cell>
          <cell r="M312" t="str">
            <v>Femenino</v>
          </cell>
          <cell r="N312" t="str">
            <v>Femenino</v>
          </cell>
          <cell r="O312" t="str">
            <v>No Aplica</v>
          </cell>
          <cell r="P312" t="str">
            <v>No Aplica</v>
          </cell>
          <cell r="Q312">
            <v>36248</v>
          </cell>
          <cell r="R312">
            <v>24</v>
          </cell>
          <cell r="S312" t="str">
            <v>Nacional</v>
          </cell>
          <cell r="T312" t="str">
            <v>título profesional en el área de ciencias sociales y humanas y afines o su equivalencia</v>
          </cell>
          <cell r="U312" t="str">
            <v>TRABAJADORA SOCIAL Universidad Colegio Mayor de Cundinamarca Según diploma de 19 de marzo de 2021</v>
          </cell>
          <cell r="V312">
            <v>459</v>
          </cell>
          <cell r="W312">
            <v>29939000</v>
          </cell>
          <cell r="X312">
            <v>45006</v>
          </cell>
          <cell r="Y312">
            <v>7796</v>
          </cell>
          <cell r="Z312" t="str">
            <v>Cultura ciudadana para la confianza, la convivencia y la participación desde la vida cotidiana</v>
          </cell>
          <cell r="AA312">
            <v>43</v>
          </cell>
          <cell r="AB312" t="str">
            <v>Propósito 3: Inspirar confianza y legitimidad para vivir sin miedo y ser epicentro de cultura ciudadana, paz y reconciliación</v>
          </cell>
          <cell r="AC312" t="str">
            <v>O23011603430000007796</v>
          </cell>
          <cell r="BJ312" t="str">
            <v>1 1. Inversión</v>
          </cell>
          <cell r="BK312" t="str">
            <v>Construcción de procesos para la convivencia y la participación ciudadana incidente en los asuntos públicos locales, distritales y regionales Bogotá</v>
          </cell>
          <cell r="BL312" t="str">
            <v>Otros servicios de la administración pública n.c.p.</v>
          </cell>
          <cell r="BM312" t="str">
            <v>O232020200991119</v>
          </cell>
          <cell r="CD312">
            <v>342</v>
          </cell>
          <cell r="CE312">
            <v>45009</v>
          </cell>
          <cell r="CF312">
            <v>29939000</v>
          </cell>
          <cell r="CS312" t="str">
            <v>326 - Implementar 8 acuerdos de acción colectiva para la resolución de conflictos socialmente relevantes</v>
          </cell>
          <cell r="CT312" t="str">
            <v>4 - Implementar 58 procesos de mediación de conflictos en el marco de la estrategia de acciones diversas para la promoción de la participación</v>
          </cell>
          <cell r="CU312" t="str">
            <v>Prestar los servicios profesionales de manera temporal, con autonomía técnica
y administrativa para orientar la implementación de los "Pactos con
Participación" y aportar en la articulación distrital y local como estrategia de la
SPP</v>
          </cell>
          <cell r="CV312">
            <v>45008</v>
          </cell>
          <cell r="CW312">
            <v>45012</v>
          </cell>
          <cell r="CX312">
            <v>2023</v>
          </cell>
          <cell r="CY312">
            <v>3</v>
          </cell>
          <cell r="CZ312">
            <v>27</v>
          </cell>
          <cell r="DB312">
            <v>7</v>
          </cell>
          <cell r="DD312">
            <v>2023</v>
          </cell>
          <cell r="DE312">
            <v>10</v>
          </cell>
          <cell r="DF312">
            <v>26</v>
          </cell>
          <cell r="DG312">
            <v>45225</v>
          </cell>
          <cell r="DH312">
            <v>210</v>
          </cell>
        </row>
        <row r="313">
          <cell r="D313">
            <v>311</v>
          </cell>
          <cell r="E313">
            <v>1014178032</v>
          </cell>
          <cell r="F313">
            <v>2</v>
          </cell>
          <cell r="G313" t="str">
            <v>GIAM PAOLO PIERUCCINI MALDONADO</v>
          </cell>
          <cell r="H313" t="str">
            <v>CL 72 A 93 35 CON EL CARMELO IN 8 AP 208 BRR SANTA ROSITA</v>
          </cell>
          <cell r="I313">
            <v>3125508270</v>
          </cell>
          <cell r="J313" t="str">
            <v>giampieruccini@gmail.com</v>
          </cell>
          <cell r="M313" t="str">
            <v>Masculino</v>
          </cell>
          <cell r="N313" t="str">
            <v>Masculino</v>
          </cell>
          <cell r="O313" t="str">
            <v>No Aplica</v>
          </cell>
          <cell r="P313" t="str">
            <v>No Aplica</v>
          </cell>
          <cell r="Q313">
            <v>31575</v>
          </cell>
          <cell r="R313">
            <v>36</v>
          </cell>
          <cell r="S313" t="str">
            <v>Nacional</v>
          </cell>
          <cell r="T313" t="str">
            <v>Título de formación tecnológica o aprobación de seis (06) semestres de formación profesional o aprobación del 60% del pensum académico de formación profesional en áreas de ingeniería o afines o su equivalencia</v>
          </cell>
          <cell r="U313" t="str">
            <v>OCTAVO SEMESTRE DE INGENIERIA DE SISTEMAS Universidad Central Según certificación del 19 de diciembre de 2019</v>
          </cell>
          <cell r="V313">
            <v>225</v>
          </cell>
          <cell r="W313">
            <v>23948736</v>
          </cell>
          <cell r="X313">
            <v>44946</v>
          </cell>
          <cell r="Y313">
            <v>7714</v>
          </cell>
          <cell r="Z313" t="str">
            <v>Gestión pública efectiva</v>
          </cell>
          <cell r="AA313">
            <v>56</v>
          </cell>
          <cell r="AB313" t="str">
            <v>Propósito 5: Construir Bogotá - Región con gobierno abierto, transparente y ciudadanía consciente</v>
          </cell>
          <cell r="AC313" t="str">
            <v>O23011605560000007714</v>
          </cell>
          <cell r="BJ313" t="str">
            <v>1 1. Inversión</v>
          </cell>
          <cell r="BK313" t="str">
            <v>Fortalecimiento de la capacidad tecnológica y administrativa del Instituto Distrital de la Participación y Acción Comunal - IDPAC. Bogotá</v>
          </cell>
          <cell r="BL313" t="str">
            <v>Otros servicios profesionales, técnicos y empresariales n.c.p.</v>
          </cell>
          <cell r="BM313" t="str">
            <v>O232020200883990</v>
          </cell>
          <cell r="CD313">
            <v>346</v>
          </cell>
          <cell r="CE313">
            <v>45009</v>
          </cell>
          <cell r="CF313">
            <v>23947000</v>
          </cell>
          <cell r="CS313" t="str">
            <v>527 - Implementar una (1) estrategia para fortalecer y modernizar la capacidad tecnológica del Sector Gobierno</v>
          </cell>
          <cell r="CT313" t="str">
            <v>3 - Adquirir 100% los servicios e infraestructura TI de la entidad</v>
          </cell>
          <cell r="CU313" t="str">
            <v>Prestar los servicios de Apoyo a la gestión de manera temporal con autonomía
técnica y administrativa para realizar el desarrollo de las funcionalidades
adicionales del Sistema de Gestión Documental Orfeo, del Instituto Distrital de
la Participación y Acción Comunal (IDPAC).</v>
          </cell>
          <cell r="CV313">
            <v>45008</v>
          </cell>
          <cell r="CW313">
            <v>45009</v>
          </cell>
          <cell r="CX313">
            <v>2023</v>
          </cell>
          <cell r="CY313">
            <v>3</v>
          </cell>
          <cell r="CZ313">
            <v>24</v>
          </cell>
          <cell r="DB313">
            <v>7</v>
          </cell>
          <cell r="DD313">
            <v>2023</v>
          </cell>
          <cell r="DE313">
            <v>10</v>
          </cell>
          <cell r="DF313">
            <v>23</v>
          </cell>
          <cell r="DG313">
            <v>45222</v>
          </cell>
          <cell r="DH313">
            <v>210</v>
          </cell>
        </row>
        <row r="314">
          <cell r="D314">
            <v>312</v>
          </cell>
          <cell r="E314">
            <v>60340764</v>
          </cell>
          <cell r="F314">
            <v>5</v>
          </cell>
          <cell r="G314" t="str">
            <v>REINA ESPERANZA CORDERO VARGAS</v>
          </cell>
          <cell r="H314" t="str">
            <v>TV 85 52 C 19</v>
          </cell>
          <cell r="I314">
            <v>3112444732</v>
          </cell>
          <cell r="J314" t="str">
            <v>reina.cv06@gmail.com</v>
          </cell>
          <cell r="K314" t="str">
            <v>No Aplica</v>
          </cell>
          <cell r="L314" t="str">
            <v>No Aplica</v>
          </cell>
          <cell r="M314" t="str">
            <v>Mujer</v>
          </cell>
          <cell r="N314" t="str">
            <v>Femenino</v>
          </cell>
          <cell r="O314" t="str">
            <v>No</v>
          </cell>
          <cell r="P314" t="str">
            <v>No</v>
          </cell>
          <cell r="Q314">
            <v>25939</v>
          </cell>
          <cell r="R314">
            <v>52</v>
          </cell>
          <cell r="S314" t="str">
            <v>Nacional</v>
          </cell>
          <cell r="T314" t="str">
            <v>Título profesional en ciencias
sociales y humanas o su
equivalencia</v>
          </cell>
          <cell r="U314" t="str">
            <v>PSICOLOGA
Universidad Cooperativa de
Colombia
Según diploma del 12 de diciembre
de 2014</v>
          </cell>
          <cell r="V314">
            <v>415</v>
          </cell>
          <cell r="W314">
            <v>28000000</v>
          </cell>
          <cell r="X314">
            <v>44991</v>
          </cell>
          <cell r="Y314">
            <v>7796</v>
          </cell>
          <cell r="Z314" t="str">
            <v>Cultura ciudadana para la confianza, la convivencia y la participación desde la vida cotidiana</v>
          </cell>
          <cell r="AA314">
            <v>43</v>
          </cell>
          <cell r="AB314" t="str">
            <v>Propósito 3: Inspirar confianza y legitimidad para vivir sin miedo y ser epicentro de cultura ciudadana, paz y reconciliación</v>
          </cell>
          <cell r="AC314" t="str">
            <v>O23011603430000007796</v>
          </cell>
          <cell r="BJ314" t="str">
            <v>1 1. Inversión</v>
          </cell>
          <cell r="BK314" t="str">
            <v>Construcción de procesos para la convivencia y la participación ciudadana incidente en los asuntos públicos locales, distritales y regionales Bogotá</v>
          </cell>
          <cell r="BL314" t="str">
            <v>Otros servicios profesionales, técnicos y empresariales n.c.p.</v>
          </cell>
          <cell r="BM314" t="str">
            <v>O232020200991119</v>
          </cell>
          <cell r="CD314">
            <v>351</v>
          </cell>
          <cell r="CE314">
            <v>45012</v>
          </cell>
          <cell r="CF314">
            <v>28000000</v>
          </cell>
          <cell r="CS314" t="str">
            <v>329 - Implementar una (1) estrategia para
promover expresiones y acciones diversas e
innovadoras de participación ciudadana y social
para aportar a sujetos y procesos activos en la
sostenibilidad del nuevo contrato social</v>
          </cell>
          <cell r="CT314" t="str">
            <v>5 - Implementar 100% la estrategia innovadora
que incentive la participación ciudadana</v>
          </cell>
          <cell r="CU314" t="str">
            <v>Prestar los servicios profesionales de manera temporal, con autonomía técnica y
administrativa desarrollando la estrategia articulación territorial y promover la
participación ciudadana en la localidad de Usaquén o en la que le asigne el
supervisor</v>
          </cell>
          <cell r="CV314">
            <v>45009</v>
          </cell>
          <cell r="CW314">
            <v>45013</v>
          </cell>
          <cell r="CX314">
            <v>2023</v>
          </cell>
          <cell r="CY314">
            <v>3</v>
          </cell>
          <cell r="CZ314">
            <v>28</v>
          </cell>
          <cell r="DB314">
            <v>7</v>
          </cell>
          <cell r="DD314">
            <v>2023</v>
          </cell>
          <cell r="DE314">
            <v>10</v>
          </cell>
          <cell r="DF314">
            <v>27</v>
          </cell>
          <cell r="DG314">
            <v>45226</v>
          </cell>
          <cell r="DH314">
            <v>210</v>
          </cell>
        </row>
        <row r="315">
          <cell r="D315">
            <v>313</v>
          </cell>
          <cell r="E315">
            <v>1023910605</v>
          </cell>
          <cell r="F315">
            <v>5</v>
          </cell>
          <cell r="G315" t="str">
            <v>LUIS ARIEL MOLINA MOTAVITA</v>
          </cell>
          <cell r="H315" t="str">
            <v>tv 73 g 75 07 sur</v>
          </cell>
          <cell r="I315">
            <v>3057892409</v>
          </cell>
          <cell r="J315" t="str">
            <v>luismolina9109@hotmail.com</v>
          </cell>
          <cell r="K315" t="str">
            <v>NO APLICA</v>
          </cell>
          <cell r="L315" t="str">
            <v>NO APLICA</v>
          </cell>
          <cell r="M315" t="str">
            <v>HOMBRE</v>
          </cell>
          <cell r="N315" t="str">
            <v>MASCULINO</v>
          </cell>
          <cell r="O315" t="str">
            <v>NO</v>
          </cell>
          <cell r="P315" t="str">
            <v>NO</v>
          </cell>
          <cell r="Q315">
            <v>33499</v>
          </cell>
          <cell r="R315">
            <v>31</v>
          </cell>
          <cell r="S315" t="str">
            <v>NACIONAL</v>
          </cell>
          <cell r="T315" t="str">
            <v>Título profesional en las áreas de ciencias sociales y humanas o economía, administración, contaduría y/o afines</v>
          </cell>
          <cell r="U315" t="str">
            <v>ABOGADO Universidad Catolica Según diploma del 5 de abril de 2016</v>
          </cell>
          <cell r="V315">
            <v>413</v>
          </cell>
          <cell r="W315">
            <v>25200000</v>
          </cell>
          <cell r="X315">
            <v>44991</v>
          </cell>
          <cell r="Y315">
            <v>7685</v>
          </cell>
          <cell r="Z315" t="str">
            <v>Gobierno Abierto</v>
          </cell>
          <cell r="AA315">
            <v>51</v>
          </cell>
          <cell r="AB315" t="str">
            <v>Propósito 5: Construir Bogotá - Región con gobierno abierto, transparente y ciudadanía consciente</v>
          </cell>
          <cell r="AC315" t="str">
            <v>O23011605510000007685</v>
          </cell>
          <cell r="BJ315" t="str">
            <v>1 1. Inversión</v>
          </cell>
          <cell r="BK315" t="str">
            <v>Modernización del modelo de gestión y tecnológico de las Organizaciones Comunales y de Propiedad Horizontal para el ejercicio de la democracia activa digital en el Siglo XXI. Bogotá.</v>
          </cell>
          <cell r="BL315" t="str">
            <v>Otros servicios de la administración pública n.c.p.</v>
          </cell>
          <cell r="BM315" t="str">
            <v>O232020200991119</v>
          </cell>
          <cell r="CD315">
            <v>352</v>
          </cell>
          <cell r="CE315">
            <v>45012</v>
          </cell>
          <cell r="CF315">
            <v>25200000</v>
          </cell>
          <cell r="CS315" t="str">
            <v>424 - Implementar una (1) estrategia para fortalecer a las organizaciones comunales, sociales, comunitarias, de propiedad horizontal e instancias de participación promocionando la inclusión y el liderazgo de nuevas ciudadanías</v>
          </cell>
          <cell r="CT315" t="str">
            <v>4 - Realizar 7173 Acciones de Fortalecimiento a Organizaciones Comunales de Primer y Segundo Grado y de Propiedad Horizontal en el Distrito Capital</v>
          </cell>
          <cell r="CU315" t="str">
            <v>Prestar los servicios profesionales de forma temporal con autonomía técnica y
administrativa para realizar actividades transversales y acompañamiento en
territorio en el marco del proyecto de inversión 7685</v>
          </cell>
          <cell r="CV315">
            <v>45009</v>
          </cell>
          <cell r="CW315">
            <v>45013</v>
          </cell>
          <cell r="CX315">
            <v>2023</v>
          </cell>
          <cell r="CY315">
            <v>3</v>
          </cell>
          <cell r="CZ315">
            <v>28</v>
          </cell>
          <cell r="DB315">
            <v>7</v>
          </cell>
          <cell r="DD315">
            <v>2023</v>
          </cell>
          <cell r="DE315">
            <v>10</v>
          </cell>
          <cell r="DF315">
            <v>27</v>
          </cell>
          <cell r="DG315">
            <v>45226</v>
          </cell>
          <cell r="DH315">
            <v>210</v>
          </cell>
        </row>
        <row r="316">
          <cell r="D316">
            <v>314</v>
          </cell>
          <cell r="E316">
            <v>1032379433</v>
          </cell>
          <cell r="F316">
            <v>0</v>
          </cell>
          <cell r="G316" t="str">
            <v>LAURA JULIANA CUERVO MORALES</v>
          </cell>
          <cell r="H316" t="str">
            <v>CRA. 68 F No. 64 C 44 BLOQ. 3 ENT.2 APT.401</v>
          </cell>
          <cell r="I316">
            <v>6026664</v>
          </cell>
          <cell r="J316" t="str">
            <v>cuervomoraleslaurajuliana@gmail.com</v>
          </cell>
          <cell r="K316" t="str">
            <v>No Aplica</v>
          </cell>
          <cell r="L316" t="str">
            <v>No Aplica</v>
          </cell>
          <cell r="M316" t="str">
            <v>Mujer</v>
          </cell>
          <cell r="N316" t="str">
            <v>Femenino</v>
          </cell>
          <cell r="O316" t="str">
            <v>No</v>
          </cell>
          <cell r="P316" t="str">
            <v>No</v>
          </cell>
          <cell r="Q316">
            <v>31749</v>
          </cell>
          <cell r="R316">
            <v>36</v>
          </cell>
          <cell r="S316" t="str">
            <v>Nacional</v>
          </cell>
          <cell r="T316" t="str">
            <v>Título profesional en economía,
administración, contaduría o ciencias
sociales y humanas y afines con título
de posgrado a nivel de especialización o
su equivalencia</v>
          </cell>
          <cell r="U316" t="str">
            <v>ABOGADA
Universidad Libre de Colombia
Según diploma del 6 de agosto de 2010.
ESPECIALISTA EN DERECHO
ADMINISTRATIVO
Universidad Libre de Colombia
Según diploma del 24 de septiembre de
2013</v>
          </cell>
          <cell r="V316">
            <v>364</v>
          </cell>
          <cell r="W316">
            <v>35000000</v>
          </cell>
          <cell r="X316">
            <v>44977</v>
          </cell>
          <cell r="Y316">
            <v>7712</v>
          </cell>
          <cell r="Z316" t="str">
            <v>Gestión pública efectiva</v>
          </cell>
          <cell r="AA316">
            <v>56</v>
          </cell>
          <cell r="AB316" t="str">
            <v>Propósito 5: Construir Bogotá - Región con gobierno abierto, transparente y ciudadanía consciente</v>
          </cell>
          <cell r="AC316" t="str">
            <v>O23011605560000007712</v>
          </cell>
          <cell r="BJ316" t="str">
            <v>1 1. Inversión</v>
          </cell>
          <cell r="BK316" t="str">
            <v>Fortalecimiento Institucional de la Gestión Administrativa del Instituto Distrital de la Participación y Acción Comunal Bogotá</v>
          </cell>
          <cell r="BL316" t="str">
            <v>Otros servicios profesionales, técnicos y empresariales n.c.p.</v>
          </cell>
          <cell r="BM316" t="str">
            <v>O232020200883990</v>
          </cell>
          <cell r="CD316">
            <v>363</v>
          </cell>
          <cell r="CE316">
            <v>45014</v>
          </cell>
          <cell r="CF316">
            <v>35000000</v>
          </cell>
          <cell r="CS316" t="str">
            <v>526 - Implementar una (1) estrategia para fortalecer la capacidad operativa y de gestión administrativa del Sector Gobierno</v>
          </cell>
          <cell r="CT316" t="str">
            <v>2- Mejorar 100 % la infraestructura y dotación requerida por la entidad</v>
          </cell>
          <cell r="CU316" t="str">
            <v>Prestación de servicios profesionales de manera temporal, con autonomía técnica
y administrativa, para acompañar y proyectar las actividades precontractuales,
contractuales y postcontractuales requeridas en el Proceso de Gestión de
Recursos Físicos del Instituto</v>
          </cell>
          <cell r="CV316">
            <v>45013</v>
          </cell>
          <cell r="CW316">
            <v>45019</v>
          </cell>
          <cell r="CX316">
            <v>2023</v>
          </cell>
          <cell r="CY316">
            <v>4</v>
          </cell>
          <cell r="CZ316">
            <v>3</v>
          </cell>
          <cell r="DB316">
            <v>7</v>
          </cell>
          <cell r="DD316">
            <v>2023</v>
          </cell>
          <cell r="DE316">
            <v>11</v>
          </cell>
          <cell r="DF316">
            <v>2</v>
          </cell>
          <cell r="DG316">
            <v>45232</v>
          </cell>
          <cell r="DH316">
            <v>210</v>
          </cell>
        </row>
        <row r="317">
          <cell r="D317">
            <v>315</v>
          </cell>
          <cell r="E317">
            <v>52284497</v>
          </cell>
          <cell r="F317">
            <v>4</v>
          </cell>
          <cell r="G317" t="str">
            <v>NARDA LISET LOMBARDI MORA</v>
          </cell>
          <cell r="H317" t="str">
            <v>CL 28SUR 815 ESTE</v>
          </cell>
          <cell r="I317">
            <v>3672508</v>
          </cell>
          <cell r="J317" t="str">
            <v>nalilom.jyk@hotmail.co</v>
          </cell>
          <cell r="K317" t="str">
            <v>NO APLICA</v>
          </cell>
          <cell r="L317" t="str">
            <v>NO APLICA</v>
          </cell>
          <cell r="M317" t="str">
            <v>MUJER</v>
          </cell>
          <cell r="N317" t="str">
            <v>FEMENINO</v>
          </cell>
          <cell r="O317" t="str">
            <v>NO</v>
          </cell>
          <cell r="P317" t="str">
            <v>NO</v>
          </cell>
          <cell r="Q317">
            <v>28330</v>
          </cell>
          <cell r="R317">
            <v>45</v>
          </cell>
          <cell r="S317" t="str">
            <v>NACIONAL</v>
          </cell>
          <cell r="T317" t="str">
            <v>Título de formación tecnológica o aprobación de seis (06) semestres de formación profesional o aprobación del 60% del pensum académico de formación profesional en áreas de las ciencias sociales y humanas o economía, administración, contaduría y afines y/o su equivalencia</v>
          </cell>
          <cell r="U317" t="str">
            <v>TECNÓLOGO ENGESTIÓN DE LA PROPIEDAD HORIZONTAL Servicio Nacional de Aprendizaje SENA Según diploma del 13 de octubre de 2022</v>
          </cell>
          <cell r="V317">
            <v>442</v>
          </cell>
          <cell r="W317">
            <v>23100000</v>
          </cell>
          <cell r="X317">
            <v>44999</v>
          </cell>
          <cell r="Y317">
            <v>7685</v>
          </cell>
          <cell r="Z317" t="str">
            <v>Gobierno Abierto</v>
          </cell>
          <cell r="AA317">
            <v>51</v>
          </cell>
          <cell r="AB317" t="str">
            <v>Propósito 5: Construir Bogotá - Región con gobierno abierto, transparente y ciudadanía consciente</v>
          </cell>
          <cell r="AC317" t="str">
            <v>O23011605510000007685</v>
          </cell>
          <cell r="BJ317" t="str">
            <v>1 1. Inversión</v>
          </cell>
          <cell r="BK317" t="str">
            <v>Modernización del modelo de gestión y tecnológico de las Organizaciones Comunales y de Propiedad Horizontal para el ejercicio de la democracia activa digital en el Siglo XXI. Bogotá.</v>
          </cell>
          <cell r="BL317" t="str">
            <v>Otros servicios profesionales, técnicos y empresariales n.c.p.</v>
          </cell>
          <cell r="BM317" t="str">
            <v>O232020200883990</v>
          </cell>
          <cell r="CD317">
            <v>353</v>
          </cell>
          <cell r="CE317">
            <v>45012</v>
          </cell>
          <cell r="CF317">
            <v>23100000</v>
          </cell>
          <cell r="CS317" t="str">
            <v>424 - Implementar una (1) estrategia para fortalecer a las organizaciones comunales, sociales, comunitarias, de propiedad horizontal e instancias de participación promocionando la inclusión y el liderazgo de nuevas ciudadanías.</v>
          </cell>
          <cell r="CT317" t="str">
            <v>4 - Realizar 7173 Acciones de Fortalecimiento a Organizaciones Comunales de Primer y Segundo Grado y de Propiedad Horizontal en el Distrito Capital</v>
          </cell>
          <cell r="CU317" t="str">
            <v>Prestar los servicios de apoyo a la gestión de forma temporal con autonomía
técnica y administrativa para realizar actividades de acompañamiento en territorio
que sean requeridas por la Subdirección de Asuntos Comunales</v>
          </cell>
          <cell r="CV317">
            <v>45009</v>
          </cell>
          <cell r="CW317">
            <v>45013</v>
          </cell>
          <cell r="CX317">
            <v>2023</v>
          </cell>
          <cell r="CY317">
            <v>3</v>
          </cell>
          <cell r="CZ317">
            <v>28</v>
          </cell>
          <cell r="DB317">
            <v>7</v>
          </cell>
          <cell r="DD317">
            <v>2023</v>
          </cell>
          <cell r="DE317">
            <v>10</v>
          </cell>
          <cell r="DF317">
            <v>27</v>
          </cell>
          <cell r="DG317">
            <v>45226</v>
          </cell>
          <cell r="DH317">
            <v>210</v>
          </cell>
        </row>
        <row r="318">
          <cell r="D318">
            <v>316</v>
          </cell>
          <cell r="E318">
            <v>1089513115</v>
          </cell>
          <cell r="F318">
            <v>5</v>
          </cell>
          <cell r="G318" t="str">
            <v>HECTOR LUIS QUIÑONES QUIÑONES</v>
          </cell>
          <cell r="H318" t="str">
            <v>CR 91 B 52 B 25 SUR</v>
          </cell>
          <cell r="I318">
            <v>3229032439</v>
          </cell>
          <cell r="J318" t="str">
            <v>hectorposible@gmail.com</v>
          </cell>
          <cell r="K318" t="str">
            <v>NO APLICA</v>
          </cell>
          <cell r="L318" t="str">
            <v>NO APLICA</v>
          </cell>
          <cell r="M318" t="str">
            <v>HOMBRE</v>
          </cell>
          <cell r="N318" t="str">
            <v>MASCULINO</v>
          </cell>
          <cell r="O318" t="str">
            <v>NEGRO(A), MULATO(A), AFRODESCENDIENTE, AFROCOLOMBIANO(A)</v>
          </cell>
          <cell r="P318" t="str">
            <v>NINGUNA</v>
          </cell>
          <cell r="Q318">
            <v>33494</v>
          </cell>
          <cell r="R318">
            <v>31</v>
          </cell>
          <cell r="S318" t="str">
            <v>NACIONAL</v>
          </cell>
          <cell r="T318" t="str">
            <v>Título profesional en ciencias sociales y
humanas y afines o su equivalencia</v>
          </cell>
          <cell r="U318" t="str">
            <v>ABOGADO
Corporación Universitaria Repúblicana
Según Diploma del 23 de septiembre de
2022</v>
          </cell>
          <cell r="V318">
            <v>463</v>
          </cell>
          <cell r="W318">
            <v>17105005</v>
          </cell>
          <cell r="X318">
            <v>45008</v>
          </cell>
          <cell r="Y318">
            <v>7687</v>
          </cell>
          <cell r="Z318" t="str">
            <v>Gobierno Abierto</v>
          </cell>
          <cell r="AA318">
            <v>51</v>
          </cell>
          <cell r="AB318" t="str">
            <v>Propósito 5: Construir Bogotá - Región con gobierno abierto, transparente y ciudadanía consciente</v>
          </cell>
          <cell r="AC318" t="str">
            <v>O23011605510000007687</v>
          </cell>
          <cell r="BJ318" t="str">
            <v>1 1. Inversión</v>
          </cell>
          <cell r="BK318" t="str">
            <v>Fortalecimiento a las organizaciones sociales y comunitarias para una participación ciudadana informada e incidente con enfoque diferencial en el Distrito Capital Bogotá</v>
          </cell>
          <cell r="BL318" t="str">
            <v>Otros servicios de la administración pública n.c.p.</v>
          </cell>
          <cell r="BM318" t="str">
            <v>O232020200991119</v>
          </cell>
          <cell r="CD318">
            <v>349</v>
          </cell>
          <cell r="CE318">
            <v>45012</v>
          </cell>
          <cell r="CF318">
            <v>17105005</v>
          </cell>
          <cell r="CS318" t="str">
            <v>424 -Implementar una (1) estrategia para fortalecer a las organizaciones sociales, comunitarias, de propiedad horizontal y comunales, y las instancias de participación</v>
          </cell>
          <cell r="CT318" t="str">
            <v>3. Asesorar técnicamente a 985 organizaciones sociales y medios comunitarios y alternativos en el Distrito Capital</v>
          </cell>
          <cell r="CU318" t="str">
            <v>Prestar los servicios profesionales de manera temporal con autonomía técnica
y administrativa, para desarrollar procesos de fortalecimiento de la
participación ciudadana de las comunidades NARP en las localidades de que
le sean asignadas por el supervisor</v>
          </cell>
          <cell r="CV318">
            <v>45009</v>
          </cell>
          <cell r="CW318">
            <v>45013</v>
          </cell>
          <cell r="CX318">
            <v>2023</v>
          </cell>
          <cell r="CY318">
            <v>3</v>
          </cell>
          <cell r="CZ318">
            <v>28</v>
          </cell>
          <cell r="DB318">
            <v>5</v>
          </cell>
          <cell r="DD318">
            <v>2023</v>
          </cell>
          <cell r="DE318">
            <v>8</v>
          </cell>
          <cell r="DF318">
            <v>27</v>
          </cell>
          <cell r="DG318">
            <v>45165</v>
          </cell>
          <cell r="DH318">
            <v>150</v>
          </cell>
        </row>
        <row r="319">
          <cell r="D319">
            <v>317</v>
          </cell>
          <cell r="E319">
            <v>80083840</v>
          </cell>
          <cell r="F319">
            <v>7</v>
          </cell>
          <cell r="G319" t="str">
            <v>JOSE DAVID HERRERA CUELLAR</v>
          </cell>
          <cell r="H319" t="str">
            <v>KRA 15B N38 A 25 SUR</v>
          </cell>
          <cell r="I319">
            <v>8006249</v>
          </cell>
          <cell r="J319" t="str">
            <v>cuellar2520helen@gmail.com</v>
          </cell>
          <cell r="K319" t="str">
            <v>NO APLICA</v>
          </cell>
          <cell r="L319" t="str">
            <v>NO APLICA</v>
          </cell>
          <cell r="M319" t="str">
            <v>HOMBRE</v>
          </cell>
          <cell r="N319" t="str">
            <v>MASCULINO</v>
          </cell>
          <cell r="O319" t="str">
            <v>NO</v>
          </cell>
          <cell r="P319" t="str">
            <v>NO</v>
          </cell>
          <cell r="Q319">
            <v>29252</v>
          </cell>
          <cell r="R319">
            <v>43</v>
          </cell>
          <cell r="S319" t="str">
            <v>NACIONAL</v>
          </cell>
          <cell r="T319" t="str">
            <v>Título profesional en las áreas de
ciencias sociales y humanas,
ingeniería industrial o economía,
administración, contaduría y afines y/o
su equivalencia</v>
          </cell>
          <cell r="U319" t="str">
            <v>CONTADOR PÚBLICO
Universidad de la Salle
Según acta de grado del 10 de marzo
de 2017</v>
          </cell>
          <cell r="V319">
            <v>334</v>
          </cell>
          <cell r="W319">
            <v>24500000</v>
          </cell>
          <cell r="X319">
            <v>44965</v>
          </cell>
          <cell r="Y319">
            <v>7685</v>
          </cell>
          <cell r="Z319">
            <v>7685</v>
          </cell>
          <cell r="AA319">
            <v>51</v>
          </cell>
          <cell r="AB319" t="str">
            <v>Propósito 5: Construir Bogotá - Región con gobierno abierto, transparente y ciudadanía consciente</v>
          </cell>
          <cell r="AC319" t="str">
            <v>O23011605510000007685</v>
          </cell>
          <cell r="BJ319" t="str">
            <v>1 1. Inversión</v>
          </cell>
          <cell r="BK319" t="str">
            <v>Modernización del modelo de gestión y tecnológico de las Organizaciones Comunales y de Propiedad Horizontal para el ejercicio de la democracia activa digital en el Siglo XXI. Bogotá.</v>
          </cell>
          <cell r="BL319" t="str">
            <v>Otros servicios de la administración pública n.c.p.</v>
          </cell>
          <cell r="BM319" t="str">
            <v>O232020200991119</v>
          </cell>
          <cell r="CD319">
            <v>357</v>
          </cell>
          <cell r="CE319">
            <v>45014</v>
          </cell>
          <cell r="CF319">
            <v>24500000</v>
          </cell>
          <cell r="CS319" t="str">
            <v>424 - Implementar una (1) estrategia para fortalecer a las organizaciones comunales, sociales, comunitarias, de propiedad horizontal e instancias de participación promocionando la inclusión y el liderazgo de nuevas ciudadanías</v>
          </cell>
          <cell r="CT319" t="str">
            <v>4- Realizar 7173 Acciones de Fortalecimiento a Organizaciones Comunales de Primer y Segundo Grado y de Propiedad Horizontal en el Distrito Capital</v>
          </cell>
          <cell r="CU319" t="str">
            <v>Prestar los servicios profesionales de forma temporal con autonomía técnica y
administrativa para realizar actividades transversales y acompañamiento en
territorio en el marco del proyecto de inversión 7685</v>
          </cell>
          <cell r="CV319">
            <v>45013</v>
          </cell>
          <cell r="CW319">
            <v>45014</v>
          </cell>
          <cell r="CX319">
            <v>2023</v>
          </cell>
          <cell r="CY319">
            <v>3</v>
          </cell>
          <cell r="CZ319">
            <v>29</v>
          </cell>
          <cell r="DB319">
            <v>7</v>
          </cell>
          <cell r="DD319">
            <v>2023</v>
          </cell>
          <cell r="DE319">
            <v>10</v>
          </cell>
          <cell r="DF319">
            <v>28</v>
          </cell>
          <cell r="DG319">
            <v>45227</v>
          </cell>
          <cell r="DH319">
            <v>210</v>
          </cell>
        </row>
        <row r="320">
          <cell r="D320">
            <v>318</v>
          </cell>
          <cell r="E320">
            <v>52968152</v>
          </cell>
          <cell r="F320">
            <v>5</v>
          </cell>
          <cell r="G320" t="str">
            <v>DIANA MARIA MORA RAMIREZ</v>
          </cell>
          <cell r="H320" t="str">
            <v>Calle 75 84 65</v>
          </cell>
          <cell r="I320">
            <v>2527582</v>
          </cell>
          <cell r="J320" t="str">
            <v>dianis8403@gmail.com</v>
          </cell>
          <cell r="K320" t="str">
            <v>No Aplica</v>
          </cell>
          <cell r="L320" t="str">
            <v>No Aplica</v>
          </cell>
          <cell r="M320" t="str">
            <v>Mujer</v>
          </cell>
          <cell r="N320" t="str">
            <v>Femenino</v>
          </cell>
          <cell r="O320" t="str">
            <v>No</v>
          </cell>
          <cell r="P320" t="str">
            <v>No</v>
          </cell>
          <cell r="Q320">
            <v>30753</v>
          </cell>
          <cell r="R320">
            <v>39</v>
          </cell>
          <cell r="S320" t="str">
            <v>Nacional</v>
          </cell>
          <cell r="T320" t="str">
            <v>Título profesional en las áreas de Derecho, Ciencias Políticas, Sociales o Ingeniería Industrial y Afines y Título de posgrado a nivel de especialización o su equivalencia</v>
          </cell>
          <cell r="U320" t="str">
            <v>INGENIERA INDUSTRIAL Universidad Distrital Francisco José de Caldas Según acta de grado del 23 de febrero de 2007ESPECIALISTA EN DIRECCIÓN PARA EL DESARROLLO DE LA GESTIÓN PÚBLICA Universidad de Santander Según acta de grado del 07 de Octubre de 2020</v>
          </cell>
          <cell r="V320">
            <v>465</v>
          </cell>
          <cell r="W320">
            <v>20000000</v>
          </cell>
          <cell r="X320">
            <v>45009</v>
          </cell>
          <cell r="Y320">
            <v>7712</v>
          </cell>
          <cell r="Z320" t="str">
            <v>Gestión pública efectiva</v>
          </cell>
          <cell r="AA320">
            <v>56</v>
          </cell>
          <cell r="AB320" t="str">
            <v>Propósito 5: Construir Bogotá - Región con gobierno abierto, transparente y ciudadanía consciente</v>
          </cell>
          <cell r="AC320" t="str">
            <v>O23011605560000007712</v>
          </cell>
          <cell r="BJ320" t="str">
            <v>1 1. Inversión</v>
          </cell>
          <cell r="BK320" t="str">
            <v>Fortalecimiento Institucional de la Gestión Administrativa del Instituto Distrital de la Participación y Acción Comunal Bogotá</v>
          </cell>
          <cell r="BL320" t="str">
            <v>Otros servicios profesionales, técnicos y empresariales n.c.p.</v>
          </cell>
          <cell r="BM320" t="str">
            <v>O232020200883990</v>
          </cell>
          <cell r="CD320">
            <v>364</v>
          </cell>
          <cell r="CE320">
            <v>45015</v>
          </cell>
          <cell r="CF320">
            <v>20000000</v>
          </cell>
          <cell r="CS320" t="str">
            <v>528 - Implementar una (1) estrategia para la sostenibilidad y mejora de las dimensiones y políticas del MIPG en el Sector Gobierno</v>
          </cell>
          <cell r="CT320" t="str">
            <v>3 - Implementar 90 % las políticas de gestión y desempeño del modelo integrado de planeación y gestión</v>
          </cell>
          <cell r="CU320" t="str">
            <v>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v>
          </cell>
          <cell r="CV320">
            <v>45009</v>
          </cell>
          <cell r="CW320">
            <v>45015</v>
          </cell>
          <cell r="CX320">
            <v>2023</v>
          </cell>
          <cell r="CY320">
            <v>3</v>
          </cell>
          <cell r="CZ320">
            <v>30</v>
          </cell>
          <cell r="DB320">
            <v>4</v>
          </cell>
          <cell r="DD320">
            <v>2023</v>
          </cell>
          <cell r="DE320">
            <v>7</v>
          </cell>
          <cell r="DF320">
            <v>29</v>
          </cell>
          <cell r="DG320">
            <v>45136</v>
          </cell>
          <cell r="DH320">
            <v>120</v>
          </cell>
        </row>
        <row r="321">
          <cell r="D321">
            <v>319</v>
          </cell>
          <cell r="E321">
            <v>1015416565</v>
          </cell>
          <cell r="F321">
            <v>1</v>
          </cell>
          <cell r="G321" t="str">
            <v>LUIS GONZALO MENDOZA CARDENAS</v>
          </cell>
          <cell r="H321" t="str">
            <v>carrera 68h 79-24</v>
          </cell>
          <cell r="I321">
            <v>8132663</v>
          </cell>
          <cell r="J321" t="str">
            <v>lgonzalo.mendozaca@gmail.com</v>
          </cell>
          <cell r="K321" t="str">
            <v>NO APLICA</v>
          </cell>
          <cell r="L321" t="str">
            <v>NO APLICA</v>
          </cell>
          <cell r="M321" t="str">
            <v>HOMBRE</v>
          </cell>
          <cell r="N321" t="str">
            <v>MASCULINO</v>
          </cell>
          <cell r="O321" t="str">
            <v>NO</v>
          </cell>
          <cell r="P321" t="str">
            <v>NO</v>
          </cell>
          <cell r="Q321">
            <v>32892</v>
          </cell>
          <cell r="R321">
            <v>33</v>
          </cell>
          <cell r="S321" t="str">
            <v>NACIONAL</v>
          </cell>
          <cell r="T321" t="str">
            <v>Título profesional en ingeniería
ambiental, administración ambiental
y/o afines o su equivalencia</v>
          </cell>
          <cell r="U321" t="str">
            <v>ADMINISTRADOR AMBIENTAL
Universidad Distrital Francisco José
de Caldas
Según diploma del 16 de septiembre
de 2016</v>
          </cell>
          <cell r="V321">
            <v>229</v>
          </cell>
          <cell r="W321">
            <v>20000000</v>
          </cell>
          <cell r="X321">
            <v>44949</v>
          </cell>
          <cell r="Y321">
            <v>7687</v>
          </cell>
          <cell r="Z321" t="str">
            <v>Gobierno Abierto</v>
          </cell>
          <cell r="AA321">
            <v>51</v>
          </cell>
          <cell r="AB321" t="str">
            <v>Propósito 5: Construir Bogotá - Región con gobierno abierto, transparente y ciudadanía consciente</v>
          </cell>
          <cell r="AC321" t="str">
            <v>O23011605510000007687</v>
          </cell>
          <cell r="BJ321" t="str">
            <v>1 1. Inversión</v>
          </cell>
          <cell r="BK321" t="str">
            <v>Fortalecimiento a las organizaciones sociales y comunitarias para una participación ciudadana informada e incidente con enfoque diferencial en el Distrito Capital Bogotá</v>
          </cell>
          <cell r="BL321" t="str">
            <v>Otros servicios de la administración pública n.c.p.</v>
          </cell>
          <cell r="BM321" t="str">
            <v>O232020200991119</v>
          </cell>
          <cell r="CD321">
            <v>358</v>
          </cell>
          <cell r="CE321">
            <v>45014</v>
          </cell>
          <cell r="CF321">
            <v>20000000</v>
          </cell>
          <cell r="CS321" t="str">
            <v>Implementar una (1) estrategia para fortalecer a las organizaciones sociales, comunitarias, de propiedad horizontal y comunales, y las instancias de participación</v>
          </cell>
          <cell r="CT321" t="str">
            <v>Asesorar técnicamente a 985 organizaciones sociales y medios comunitarios y alternativos en el Distrito Capital</v>
          </cell>
          <cell r="CU321" t="str">
            <v>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v>
          </cell>
          <cell r="CV321">
            <v>45012</v>
          </cell>
          <cell r="CW321">
            <v>45014</v>
          </cell>
          <cell r="CX321">
            <v>2023</v>
          </cell>
          <cell r="CY321">
            <v>3</v>
          </cell>
          <cell r="CZ321">
            <v>29</v>
          </cell>
          <cell r="DB321">
            <v>5</v>
          </cell>
          <cell r="DD321">
            <v>2023</v>
          </cell>
          <cell r="DE321">
            <v>8</v>
          </cell>
          <cell r="DF321">
            <v>28</v>
          </cell>
          <cell r="DG321">
            <v>45166</v>
          </cell>
          <cell r="DH321">
            <v>150</v>
          </cell>
        </row>
        <row r="322">
          <cell r="D322">
            <v>320</v>
          </cell>
          <cell r="E322">
            <v>1012380839</v>
          </cell>
          <cell r="F322">
            <v>6</v>
          </cell>
          <cell r="G322" t="str">
            <v>DIEGO FERNANDO CARABALI VALDES</v>
          </cell>
          <cell r="H322" t="str">
            <v>CL 83SUR 9489 TO 16 AP 103</v>
          </cell>
          <cell r="I322">
            <v>9211129</v>
          </cell>
          <cell r="J322" t="str">
            <v>eldiasho@gmail.com</v>
          </cell>
          <cell r="K322" t="str">
            <v>NO APLICA</v>
          </cell>
          <cell r="L322" t="str">
            <v>NO APLICA</v>
          </cell>
          <cell r="M322" t="str">
            <v>HOMBRE</v>
          </cell>
          <cell r="N322" t="str">
            <v>MASCULINO</v>
          </cell>
          <cell r="O322" t="str">
            <v>NEGRO(A), MULATO(A), AFRODESCENDIENTE, AFROCOLOMBIANO(A)</v>
          </cell>
          <cell r="P322" t="str">
            <v>NINGUNA</v>
          </cell>
          <cell r="Q322">
            <v>33507</v>
          </cell>
          <cell r="R322">
            <v>31</v>
          </cell>
          <cell r="S322" t="str">
            <v>NACIONAL</v>
          </cell>
          <cell r="T322" t="str">
            <v>Título de formación técnica o aprobación de cuatro (04) semestres de formación profesional o aprobación del 40% del pensum académico de formación profesional en ciencias sociales y humanas y afines o su equivalencia</v>
          </cell>
          <cell r="U322" t="str">
            <v>BACHILLER ACADEMICO Centro de Promoción San José Segun diploma del 1 de diciembre de 2011</v>
          </cell>
          <cell r="V322">
            <v>455</v>
          </cell>
          <cell r="W322">
            <v>12360000</v>
          </cell>
          <cell r="X322">
            <v>45002</v>
          </cell>
          <cell r="Y322">
            <v>7687</v>
          </cell>
          <cell r="Z322" t="str">
            <v>Gobierno Abierto</v>
          </cell>
          <cell r="AA322">
            <v>51</v>
          </cell>
          <cell r="AB322" t="str">
            <v>Propósito 5: Construir Bogotá - Región con gobierno abierto, transparente y ciudadanía consciente</v>
          </cell>
          <cell r="AC322" t="str">
            <v>O23011605510000007687</v>
          </cell>
          <cell r="BJ322" t="str">
            <v>1 1. Inversión</v>
          </cell>
          <cell r="BK322" t="str">
            <v>Fortalecimiento a las organizaciones sociales y comunitarias para una participación ciudadana informada e incidente con enfoque diferencial en el Distrito Capital Bogotá</v>
          </cell>
          <cell r="BL322" t="str">
            <v>Otros servicios de la administración pública n.c.p.</v>
          </cell>
          <cell r="BM322" t="str">
            <v>O232020200991119</v>
          </cell>
          <cell r="CD322">
            <v>354</v>
          </cell>
          <cell r="CE322">
            <v>45013</v>
          </cell>
          <cell r="CF322">
            <v>12360000</v>
          </cell>
          <cell r="CS322" t="str">
            <v>Implementar una (1) estrategia para fortalecer
a las organizaciones sociales, comunitarias, de
propiedad horizontal y comunales, y las
instancias de participación</v>
          </cell>
          <cell r="CT322" t="str">
            <v>Asesorar técnicamente a 985 organizaciones
sociales y medios comunitarios y alternativos
en el Distrito Capital</v>
          </cell>
          <cell r="CU322" t="str">
            <v>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v>
          </cell>
          <cell r="CV322">
            <v>45009</v>
          </cell>
          <cell r="CW322">
            <v>45013</v>
          </cell>
          <cell r="CX322">
            <v>2023</v>
          </cell>
          <cell r="CY322">
            <v>3</v>
          </cell>
          <cell r="CZ322">
            <v>28</v>
          </cell>
          <cell r="DB322">
            <v>5</v>
          </cell>
          <cell r="DD322">
            <v>2023</v>
          </cell>
          <cell r="DE322">
            <v>8</v>
          </cell>
          <cell r="DF322">
            <v>27</v>
          </cell>
          <cell r="DG322">
            <v>45165</v>
          </cell>
          <cell r="DH322">
            <v>150</v>
          </cell>
        </row>
        <row r="323">
          <cell r="D323">
            <v>321</v>
          </cell>
          <cell r="E323">
            <v>80152189</v>
          </cell>
          <cell r="F323">
            <v>6</v>
          </cell>
          <cell r="G323" t="str">
            <v>FERNANDO ZAMORA PUENTES</v>
          </cell>
          <cell r="H323" t="str">
            <v>Carrera 68 K Bis A # 39-50 Sur</v>
          </cell>
          <cell r="I323">
            <v>3004809226</v>
          </cell>
          <cell r="J323" t="str">
            <v>fernandozp_1981@hotmail.com</v>
          </cell>
          <cell r="K323" t="str">
            <v>NO APLICA</v>
          </cell>
          <cell r="L323" t="str">
            <v>NO APLICA</v>
          </cell>
          <cell r="M323" t="str">
            <v>HOMBRE</v>
          </cell>
          <cell r="N323" t="str">
            <v>MASCULINO</v>
          </cell>
          <cell r="O323" t="str">
            <v>NO</v>
          </cell>
          <cell r="P323" t="str">
            <v>NO</v>
          </cell>
          <cell r="Q323">
            <v>29595</v>
          </cell>
          <cell r="R323">
            <v>42</v>
          </cell>
          <cell r="S323" t="str">
            <v>NACIONAL</v>
          </cell>
          <cell r="T323" t="str">
            <v>Título de formación tecnológica o seis (06) semestres de formación profesional o aprobación del 60% del pensum académico de formación profesional en el área de computación, sistemas, administración de redes de computadores y/o afines o su equivalencia</v>
          </cell>
          <cell r="U323" t="str">
            <v>TECNÓLOGO EN ADMINISTRACION DE REDES DE COMPUTADORES Sena Segun acta de grado del 27 de enero de 2009</v>
          </cell>
          <cell r="V323">
            <v>270</v>
          </cell>
          <cell r="W323">
            <v>27360000</v>
          </cell>
          <cell r="X323">
            <v>44953</v>
          </cell>
          <cell r="Y323">
            <v>7688</v>
          </cell>
          <cell r="Z323" t="str">
            <v>Gobierno Abierto</v>
          </cell>
          <cell r="AA323">
            <v>51</v>
          </cell>
          <cell r="AB323" t="str">
            <v>Propósito 5: Construir Bogotá - Región con gobierno abierto, transparente y ciudadanía consciente</v>
          </cell>
          <cell r="AC323" t="str">
            <v>O23011605510000007688</v>
          </cell>
          <cell r="BJ323" t="str">
            <v>1 1. Inversión</v>
          </cell>
          <cell r="BK323" t="str">
            <v>Fortalecimiento de las capacidades democráticas de la ciudadanía para la participación incidente y la gobernanza, con enfoque de innovación social, en Bogotá.</v>
          </cell>
          <cell r="BL323" t="str">
            <v>Servicios de educación para la formación y el trabajo</v>
          </cell>
          <cell r="BM323" t="str">
            <v>O232020200992913</v>
          </cell>
          <cell r="CD323">
            <v>355</v>
          </cell>
          <cell r="CE323">
            <v>45013</v>
          </cell>
          <cell r="CF323">
            <v>27360000</v>
          </cell>
          <cell r="CS323" t="str">
            <v>422 - Implementar la Escuela de Formación Ciudadana Distrital</v>
          </cell>
          <cell r="CT323" t="str">
            <v>1 - Formar 100.000 ciudadanos en la modalidad presencial y virtual para el fortalecimiento capacidades democráticas en la ciudadanía</v>
          </cell>
          <cell r="CU323" t="str">
            <v>Prestar los servicios de apoyo a la gestión, de manera temporal y con autonomía
técnica y administrativa, para implementar acciones de asistencia técnica de la
plataforma moodle de formación virtual de la Escuela de Participación</v>
          </cell>
          <cell r="CV323">
            <v>45009</v>
          </cell>
          <cell r="CW323">
            <v>45013</v>
          </cell>
          <cell r="CX323">
            <v>2023</v>
          </cell>
          <cell r="CY323">
            <v>3</v>
          </cell>
          <cell r="CZ323">
            <v>28</v>
          </cell>
          <cell r="DB323">
            <v>8</v>
          </cell>
          <cell r="DD323">
            <v>2023</v>
          </cell>
          <cell r="DE323">
            <v>11</v>
          </cell>
          <cell r="DF323">
            <v>27</v>
          </cell>
          <cell r="DG323">
            <v>45257</v>
          </cell>
          <cell r="DH323">
            <v>240</v>
          </cell>
        </row>
        <row r="324">
          <cell r="D324">
            <v>322</v>
          </cell>
          <cell r="E324">
            <v>1023009879</v>
          </cell>
          <cell r="F324">
            <v>2</v>
          </cell>
          <cell r="G324" t="str">
            <v>ERIKA MARCELA ROMERO PEREZ</v>
          </cell>
          <cell r="H324" t="str">
            <v>CARRERA 10 # 75B - 60 SUR</v>
          </cell>
          <cell r="I324">
            <v>3229179397</v>
          </cell>
          <cell r="J324" t="str">
            <v>erikaromero960909@gmail.com</v>
          </cell>
          <cell r="K324" t="str">
            <v>NO APLICA</v>
          </cell>
          <cell r="L324" t="str">
            <v>NO APLICA</v>
          </cell>
          <cell r="M324" t="str">
            <v>MUJER</v>
          </cell>
          <cell r="N324" t="str">
            <v>FEMENINO</v>
          </cell>
          <cell r="O324" t="str">
            <v>NO</v>
          </cell>
          <cell r="P324" t="str">
            <v>NO</v>
          </cell>
          <cell r="Q324">
            <v>35076</v>
          </cell>
          <cell r="R324">
            <v>27</v>
          </cell>
          <cell r="S324" t="str">
            <v>NACIONAL</v>
          </cell>
          <cell r="T324" t="str">
            <v>Título de Bachiller o su equivalencia.</v>
          </cell>
          <cell r="U324" t="str">
            <v>BACHILLER TÉCNICO AGROAMBIENTAL Colegio Campestre Jaime Garzón Según 29 de noviembre de 2013</v>
          </cell>
          <cell r="V324">
            <v>368</v>
          </cell>
          <cell r="W324">
            <v>10690000</v>
          </cell>
          <cell r="X324">
            <v>44977</v>
          </cell>
          <cell r="Y324">
            <v>7796</v>
          </cell>
          <cell r="Z324" t="str">
            <v>Cultura ciudadana para la confianza, la convivencia y la participación desde la vida cotidiana</v>
          </cell>
          <cell r="AA324">
            <v>43</v>
          </cell>
          <cell r="AB324" t="str">
            <v>Propósito 3: Inspirar confianza y legitimidad para vivir sin miedo y ser epicentro de cultura ciudadana, paz y reconciliación</v>
          </cell>
          <cell r="AC324" t="str">
            <v>O23011603430000007796</v>
          </cell>
          <cell r="BJ324" t="str">
            <v>1 1. Inversión</v>
          </cell>
          <cell r="BK324" t="str">
            <v>Construcción de procesos para la convivencia y la participación ciudadana incidente en los asuntos públicos locales, distritales y regionales Bogotá</v>
          </cell>
          <cell r="BL324" t="str">
            <v>Otros servicios de la administración pública n.c.p.</v>
          </cell>
          <cell r="BM324" t="str">
            <v>O232020200991119</v>
          </cell>
          <cell r="CD324">
            <v>356</v>
          </cell>
          <cell r="CE324">
            <v>45013</v>
          </cell>
          <cell r="CF324">
            <v>10690000</v>
          </cell>
          <cell r="CS324" t="str">
            <v>329 - Implementar una (1) estrategia para promover expresiones y acciones diversas e innovadoras de participación ciudadana y social para aportar a sujetos y procesos activos en la sostenibilidad del nuevo contrato social</v>
          </cell>
          <cell r="CT324" t="str">
            <v>5 - Implementar 100% la estrategia innovadora que incentive la participación ciudadana</v>
          </cell>
          <cell r="CU324"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324">
            <v>45009</v>
          </cell>
          <cell r="CW324">
            <v>45013</v>
          </cell>
          <cell r="CX324">
            <v>2023</v>
          </cell>
          <cell r="CY324">
            <v>3</v>
          </cell>
          <cell r="CZ324">
            <v>28</v>
          </cell>
          <cell r="DB324">
            <v>5</v>
          </cell>
          <cell r="DD324">
            <v>2023</v>
          </cell>
          <cell r="DE324">
            <v>8</v>
          </cell>
          <cell r="DF324">
            <v>27</v>
          </cell>
          <cell r="DG324">
            <v>45165</v>
          </cell>
          <cell r="DH324">
            <v>150</v>
          </cell>
        </row>
        <row r="325">
          <cell r="D325">
            <v>323</v>
          </cell>
          <cell r="E325">
            <v>52875456</v>
          </cell>
          <cell r="F325">
            <v>9</v>
          </cell>
          <cell r="G325" t="str">
            <v>AVEZAIDA VERA LOZANO</v>
          </cell>
          <cell r="H325" t="str">
            <v>CALLE 60A No 68-08 Torre 4 Apto 608</v>
          </cell>
          <cell r="I325">
            <v>7766524</v>
          </cell>
          <cell r="J325" t="str">
            <v>avezaida@gmail.com</v>
          </cell>
          <cell r="K325" t="str">
            <v>NO APLICA</v>
          </cell>
          <cell r="L325" t="str">
            <v>NO APLICA</v>
          </cell>
          <cell r="M325" t="str">
            <v>MUJER</v>
          </cell>
          <cell r="N325" t="str">
            <v>FEMENINO</v>
          </cell>
          <cell r="O325" t="str">
            <v>NO</v>
          </cell>
          <cell r="P325" t="str">
            <v>NO</v>
          </cell>
          <cell r="Q325">
            <v>30163</v>
          </cell>
          <cell r="R325">
            <v>40</v>
          </cell>
          <cell r="S325" t="str">
            <v>NACIONAL</v>
          </cell>
          <cell r="T325" t="str">
            <v>Título profesional en ciencias
sociales y humanas o su
equivalencia.</v>
          </cell>
          <cell r="U325" t="str">
            <v>PSICÓLOGA
Universidad Manulea Beltran
Según diploma del 19 de octubre
de 2007</v>
          </cell>
          <cell r="V325">
            <v>345</v>
          </cell>
          <cell r="W325">
            <v>20000000</v>
          </cell>
          <cell r="X325">
            <v>44971</v>
          </cell>
          <cell r="Y325">
            <v>7687</v>
          </cell>
          <cell r="Z325" t="str">
            <v>Gobierno Abierto</v>
          </cell>
          <cell r="AA325">
            <v>51</v>
          </cell>
          <cell r="AB325" t="str">
            <v>Propósito 5: Construir Bogotá - Región con gobierno abierto, transparente y ciudadanía consciente</v>
          </cell>
          <cell r="AC325" t="str">
            <v>O23011605510000007687</v>
          </cell>
          <cell r="BJ325" t="str">
            <v>1 1. Inversión</v>
          </cell>
          <cell r="BK325" t="str">
            <v>Fortalecimiento a las organizaciones sociales y comunitarias para una participación ciudadana informada e incidente con enfoque diferencial en el Distrito Capital Bogotá</v>
          </cell>
          <cell r="BL325" t="str">
            <v>Otros servicios de la administración pública n.c.p.</v>
          </cell>
          <cell r="BM325" t="str">
            <v>O232020200991119</v>
          </cell>
          <cell r="CD325">
            <v>359</v>
          </cell>
          <cell r="CE325">
            <v>45014</v>
          </cell>
          <cell r="CF325">
            <v>20000000</v>
          </cell>
          <cell r="CS325" t="str">
            <v>Implementar una (1) estrategia para fortalecer a las organizaciones sociales, comunitarias, de propiedad horizontal y comunales, y las instancias de participación</v>
          </cell>
          <cell r="CT325" t="str">
            <v>Asesorar técnicamente a 985 organizaciones sociales y medios comunitarios y alternativos en el Distrito Capital</v>
          </cell>
          <cell r="CU325" t="str">
            <v>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v>
          </cell>
          <cell r="CV325">
            <v>45012</v>
          </cell>
          <cell r="CW325">
            <v>45014</v>
          </cell>
          <cell r="CX325">
            <v>2023</v>
          </cell>
          <cell r="CY325">
            <v>3</v>
          </cell>
          <cell r="CZ325">
            <v>29</v>
          </cell>
          <cell r="DB325">
            <v>5</v>
          </cell>
          <cell r="DD325">
            <v>2023</v>
          </cell>
          <cell r="DE325">
            <v>8</v>
          </cell>
          <cell r="DF325">
            <v>28</v>
          </cell>
          <cell r="DG325">
            <v>45166</v>
          </cell>
          <cell r="DH325">
            <v>150</v>
          </cell>
        </row>
        <row r="326">
          <cell r="D326">
            <v>324</v>
          </cell>
          <cell r="E326">
            <v>65748593</v>
          </cell>
          <cell r="F326">
            <v>3</v>
          </cell>
          <cell r="G326" t="str">
            <v>MARIA VICTORIA SANCHEZ</v>
          </cell>
          <cell r="H326" t="str">
            <v>Calle 55 No. 76-55 Anillo 16 Interior 7 apto 513</v>
          </cell>
          <cell r="I326">
            <v>3112103319</v>
          </cell>
          <cell r="J326" t="str">
            <v>vickysanchez70@hotmail.com</v>
          </cell>
          <cell r="K326" t="str">
            <v>NO APLICA</v>
          </cell>
          <cell r="L326" t="str">
            <v>NO APLICA</v>
          </cell>
          <cell r="M326" t="str">
            <v>MUJER</v>
          </cell>
          <cell r="N326" t="str">
            <v>FEMENINO</v>
          </cell>
          <cell r="O326" t="str">
            <v>NO</v>
          </cell>
          <cell r="P326" t="str">
            <v>NO</v>
          </cell>
          <cell r="Q326">
            <v>25710</v>
          </cell>
          <cell r="R326">
            <v>52</v>
          </cell>
          <cell r="S326" t="str">
            <v>NACIONAL</v>
          </cell>
          <cell r="T326" t="str">
            <v>Título profesional en economía, administración, contaduría y afines o su equivalencia</v>
          </cell>
          <cell r="U326" t="str">
            <v>ADMINISTRADORA PÚBLICA Escuela Superior de Administración Pública Según diploma del 31 de julio de 2009</v>
          </cell>
          <cell r="V326">
            <v>370</v>
          </cell>
          <cell r="W326">
            <v>20000000</v>
          </cell>
          <cell r="X326">
            <v>44978</v>
          </cell>
          <cell r="Y326">
            <v>7687</v>
          </cell>
          <cell r="Z326" t="str">
            <v>Gobierno Abierto</v>
          </cell>
          <cell r="AA326">
            <v>51</v>
          </cell>
          <cell r="AB326" t="str">
            <v>Propósito 5: Construir Bogotá - Región con gobierno abierto, transparente y ciudadanía consciente</v>
          </cell>
          <cell r="AC326" t="str">
            <v>O23011605510000007685</v>
          </cell>
          <cell r="BJ326" t="str">
            <v>1 1. Inversión</v>
          </cell>
          <cell r="BK326" t="str">
            <v>Fortalecimiento a las organizaciones sociales y comunitarias para una participación ciudadana informada e incidente con enfoque diferencial en el Distrito Capital Bogotá</v>
          </cell>
          <cell r="BL326" t="str">
            <v>Otros servicios de la administración pública n.c.p.</v>
          </cell>
          <cell r="BM326" t="str">
            <v>O232020200991119</v>
          </cell>
          <cell r="CD326">
            <v>360</v>
          </cell>
          <cell r="CE326">
            <v>45014</v>
          </cell>
          <cell r="CF326">
            <v>20000000</v>
          </cell>
          <cell r="CS326" t="str">
            <v>Implementar una (1) estrategia para fortalecer a las organizaciones sociales, comunitarias, de propiedad horizontal y comunales, y las instancias de participación.</v>
          </cell>
          <cell r="CT326" t="str">
            <v>Asesorar técnicamente a 985 organizaciones sociales y medios comunitarios y alternativos en el Distrito Capital</v>
          </cell>
          <cell r="CU326" t="str">
            <v>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v>
          </cell>
          <cell r="CV326">
            <v>45012</v>
          </cell>
          <cell r="CW326">
            <v>45014</v>
          </cell>
          <cell r="CX326">
            <v>2023</v>
          </cell>
          <cell r="CY326">
            <v>3</v>
          </cell>
          <cell r="CZ326">
            <v>29</v>
          </cell>
          <cell r="DB326">
            <v>5</v>
          </cell>
          <cell r="DD326">
            <v>2023</v>
          </cell>
          <cell r="DE326">
            <v>8</v>
          </cell>
          <cell r="DF326">
            <v>28</v>
          </cell>
          <cell r="DG326">
            <v>45166</v>
          </cell>
          <cell r="DH326">
            <v>150</v>
          </cell>
        </row>
        <row r="327">
          <cell r="D327">
            <v>325</v>
          </cell>
          <cell r="E327">
            <v>1064987844</v>
          </cell>
          <cell r="F327">
            <v>9</v>
          </cell>
          <cell r="G327" t="str">
            <v>MIGUEL ALEJANDRO MORELO HOYOS</v>
          </cell>
          <cell r="H327" t="str">
            <v>Calle 72 # 22D-54</v>
          </cell>
          <cell r="I327">
            <v>3006157295</v>
          </cell>
          <cell r="J327" t="str">
            <v>miguelmoreloabogado@gmail.com</v>
          </cell>
          <cell r="K327" t="str">
            <v>NO APLICA</v>
          </cell>
          <cell r="L327" t="str">
            <v>NO APLICA</v>
          </cell>
          <cell r="M327" t="str">
            <v>HOMBRE</v>
          </cell>
          <cell r="N327" t="str">
            <v>MASCULINO</v>
          </cell>
          <cell r="O327" t="str">
            <v>NO</v>
          </cell>
          <cell r="P327" t="str">
            <v>NO</v>
          </cell>
          <cell r="Q327">
            <v>32525</v>
          </cell>
          <cell r="R327">
            <v>34</v>
          </cell>
          <cell r="S327" t="str">
            <v>NACIONAL</v>
          </cell>
          <cell r="T327" t="str">
            <v>Título profesional en derecho con título de posgrado a nivel especialización o su equivalencia</v>
          </cell>
          <cell r="U327" t="str">
            <v>ABOGADO Universidad Pontificia Bolivariana (Monteria) Según diploma del 14 de febrero de 2014</v>
          </cell>
          <cell r="V327">
            <v>450</v>
          </cell>
          <cell r="W327">
            <v>31724000</v>
          </cell>
          <cell r="X327">
            <v>45001</v>
          </cell>
          <cell r="Y327">
            <v>7712</v>
          </cell>
          <cell r="Z327" t="str">
            <v>Gestión pública efectiva</v>
          </cell>
          <cell r="AA327">
            <v>56</v>
          </cell>
          <cell r="AB327" t="str">
            <v>Propósito 5: Construir Bogotá - Región con gobierno abierto, transparente y ciudadanía consciente</v>
          </cell>
          <cell r="AC327" t="str">
            <v>O23011605560000007712</v>
          </cell>
          <cell r="BJ327" t="str">
            <v>1 1. Inversión</v>
          </cell>
          <cell r="BK327" t="str">
            <v>Fortalecimiento Institucional de la Gestión Administrativa del Instituto Distrital de la Participación y Acción Comunal Bogotá</v>
          </cell>
          <cell r="BL327" t="str">
            <v>Otros servicios profesionales, técnicos y empresariales n.c.p.</v>
          </cell>
          <cell r="BM327" t="str">
            <v>O232020200883990</v>
          </cell>
          <cell r="CD327">
            <v>368</v>
          </cell>
          <cell r="CE327">
            <v>45016</v>
          </cell>
          <cell r="CF327">
            <v>31724000</v>
          </cell>
          <cell r="CS327" t="str">
            <v>526 - Implementar una (1) estrategia para fortalecer la capacidad operativa y de gestión administrativa del Sector Gobierno</v>
          </cell>
          <cell r="CT327" t="str">
            <v>1 - Fortalecer 100 % los procesos de la entidad administrativa y operativamente</v>
          </cell>
          <cell r="CU327" t="str">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v>
          </cell>
          <cell r="CV327">
            <v>45015</v>
          </cell>
          <cell r="CW327">
            <v>45019</v>
          </cell>
          <cell r="CX327">
            <v>2023</v>
          </cell>
          <cell r="CY327">
            <v>4</v>
          </cell>
          <cell r="CZ327">
            <v>3</v>
          </cell>
          <cell r="DB327">
            <v>7</v>
          </cell>
          <cell r="DD327">
            <v>2023</v>
          </cell>
          <cell r="DE327">
            <v>11</v>
          </cell>
          <cell r="DF327">
            <v>2</v>
          </cell>
          <cell r="DG327">
            <v>45232</v>
          </cell>
          <cell r="DH327">
            <v>210</v>
          </cell>
        </row>
        <row r="328">
          <cell r="D328">
            <v>326</v>
          </cell>
          <cell r="E328">
            <v>1023928710</v>
          </cell>
          <cell r="F328">
            <v>1</v>
          </cell>
          <cell r="G328" t="str">
            <v>HERNAN DARIO TOBON TALERO</v>
          </cell>
          <cell r="H328" t="str">
            <v>carrera 3 b este # 37b 61 sur</v>
          </cell>
          <cell r="I328">
            <v>3102575956</v>
          </cell>
          <cell r="J328" t="str">
            <v>hetobon@uan.edu.co</v>
          </cell>
          <cell r="K328" t="str">
            <v>NO APLICA</v>
          </cell>
          <cell r="L328" t="str">
            <v>NO APLICA</v>
          </cell>
          <cell r="M328" t="str">
            <v>HOMBRE</v>
          </cell>
          <cell r="N328" t="str">
            <v>MASCULINO</v>
          </cell>
          <cell r="O328" t="str">
            <v>NO</v>
          </cell>
          <cell r="P328" t="str">
            <v>NO</v>
          </cell>
          <cell r="Q328">
            <v>34270</v>
          </cell>
          <cell r="R328">
            <v>29</v>
          </cell>
          <cell r="S328" t="str">
            <v>NACIONAL</v>
          </cell>
          <cell r="T328" t="str">
            <v>Título Profesional en áreas de la economía, administración, contaduría, y afines y/o su equivalencia</v>
          </cell>
          <cell r="U328" t="str">
            <v>ADMINISTRADOR DE EMPRESAS Universidad Antonio Nariño Según diploma del 20 de septiembre de 2016</v>
          </cell>
          <cell r="V328">
            <v>457</v>
          </cell>
          <cell r="W328">
            <v>28000000</v>
          </cell>
          <cell r="X328">
            <v>45006</v>
          </cell>
          <cell r="Y328">
            <v>7712</v>
          </cell>
          <cell r="Z328" t="str">
            <v>Gestión pública efectiva</v>
          </cell>
          <cell r="AA328">
            <v>56</v>
          </cell>
          <cell r="AB328" t="str">
            <v>Propósito 5: Construir Bogotá - Región con gobierno abierto, transparente y ciudadanía consciente</v>
          </cell>
          <cell r="AC328" t="str">
            <v>O23011605560000007712</v>
          </cell>
          <cell r="BJ328" t="str">
            <v>1 1. Inversión</v>
          </cell>
          <cell r="BK328" t="str">
            <v>Fortalecimiento Institucional de la Gestión Administrativa del Instituto Distrital de la Participación y Acción Comunal Bogotá</v>
          </cell>
          <cell r="BL328" t="str">
            <v>Otros servicios profesionales, técnicos y empresariales n.c.p.</v>
          </cell>
          <cell r="BM328" t="str">
            <v>O232020200883990</v>
          </cell>
          <cell r="CD328">
            <v>361</v>
          </cell>
          <cell r="CE328">
            <v>45014</v>
          </cell>
          <cell r="CF328">
            <v>28000000</v>
          </cell>
          <cell r="CS328" t="str">
            <v>526 - Implementar una (1) estrategia para fortalecer la capacidad operativa y de gestión administrativa del Sector Gobierno</v>
          </cell>
          <cell r="CT328" t="str">
            <v>1 - Fortalecer 100 % los procesos de la entidad administrativa y operativamente</v>
          </cell>
          <cell r="CU328" t="str">
            <v>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v>
          </cell>
          <cell r="CV328">
            <v>45013</v>
          </cell>
          <cell r="CW328">
            <v>45014</v>
          </cell>
          <cell r="CX328">
            <v>2023</v>
          </cell>
          <cell r="CY328">
            <v>3</v>
          </cell>
          <cell r="CZ328">
            <v>29</v>
          </cell>
          <cell r="DB328">
            <v>7</v>
          </cell>
          <cell r="DD328">
            <v>2023</v>
          </cell>
          <cell r="DE328">
            <v>10</v>
          </cell>
          <cell r="DF328">
            <v>28</v>
          </cell>
          <cell r="DG328">
            <v>45227</v>
          </cell>
          <cell r="DH328">
            <v>210</v>
          </cell>
        </row>
        <row r="329">
          <cell r="D329">
            <v>327</v>
          </cell>
          <cell r="E329">
            <v>1014198511</v>
          </cell>
          <cell r="F329">
            <v>4</v>
          </cell>
          <cell r="G329" t="str">
            <v>DIEGO ARMANDO ZABALETA POVEDA</v>
          </cell>
          <cell r="H329" t="str">
            <v>Calle 81 # 102-75 Blq 39 Apto 506</v>
          </cell>
          <cell r="I329">
            <v>4345641</v>
          </cell>
          <cell r="J329" t="str">
            <v>dazabaletap@gmail.com</v>
          </cell>
          <cell r="K329" t="str">
            <v xml:space="preserve"> NO APLICA</v>
          </cell>
          <cell r="L329" t="str">
            <v xml:space="preserve"> NO APLICA</v>
          </cell>
          <cell r="M329" t="str">
            <v>HOMBRE</v>
          </cell>
          <cell r="N329" t="str">
            <v>MASCULINO</v>
          </cell>
          <cell r="O329" t="str">
            <v>NO</v>
          </cell>
          <cell r="P329" t="str">
            <v>NO</v>
          </cell>
          <cell r="Q329">
            <v>32567</v>
          </cell>
          <cell r="R329">
            <v>34</v>
          </cell>
          <cell r="S329" t="str">
            <v>NACIONAL</v>
          </cell>
          <cell r="T329" t="str">
            <v>Título profesional en ciencias sociales y humanas y afines o su equivalencia</v>
          </cell>
          <cell r="U329" t="str">
            <v>POLITÓLOGOUniversidad Nacional de ColombiaSegun diploma del 17 de abril de 2012</v>
          </cell>
          <cell r="V329">
            <v>88</v>
          </cell>
          <cell r="W329">
            <v>25956000</v>
          </cell>
          <cell r="X329">
            <v>44939</v>
          </cell>
          <cell r="Y329">
            <v>7796</v>
          </cell>
          <cell r="Z329" t="str">
            <v>Cultura ciudadana para la confianza, la convivencia y la participación desde la vida cotidiana</v>
          </cell>
          <cell r="AA329">
            <v>43</v>
          </cell>
          <cell r="AB329" t="str">
            <v>Propósito 3: Inspirar confianza y legitimidad para vivir sin miedo y ser epicentro de cultura ciudadana, paz y reconciliación</v>
          </cell>
          <cell r="AC329" t="str">
            <v>O23011603430000007796</v>
          </cell>
          <cell r="BJ329" t="str">
            <v>1 1. Inversión</v>
          </cell>
          <cell r="BK329" t="str">
            <v>Construcción de procesos para la convivencia y la participación ciudadana incidente en los asuntos públicos locales, distritales y regionales Bogotá</v>
          </cell>
          <cell r="BL329" t="str">
            <v>Otros servicios de la administración pública n.c.p.</v>
          </cell>
          <cell r="BM329" t="str">
            <v>O232020200991119</v>
          </cell>
          <cell r="CD329">
            <v>362</v>
          </cell>
          <cell r="CE329">
            <v>45014</v>
          </cell>
          <cell r="CF329">
            <v>25956000</v>
          </cell>
          <cell r="CS329" t="str">
            <v>326 - Implementar 8 acuerdos de acción colectiva para la resolución de conflictos socialmente relevantes</v>
          </cell>
          <cell r="CT329" t="str">
            <v>4 - Implementar 58 procesos de mediación de conflictos en el marco de la estrategia de acciones diversas para la promoción de la participación</v>
          </cell>
          <cell r="CU329" t="str">
            <v>Prestar los servicios profesionales de manera temporal, con autonomía técnica y
administrativa para aplicar las estrategias de mediación de conflictos y
participación ciudadana que se encuentran a cargo de la Subdirección de
Promoción de la Participación.</v>
          </cell>
          <cell r="CV329">
            <v>45013</v>
          </cell>
          <cell r="CW329">
            <v>45015</v>
          </cell>
          <cell r="CX329">
            <v>2023</v>
          </cell>
          <cell r="CY329">
            <v>3</v>
          </cell>
          <cell r="CZ329">
            <v>30</v>
          </cell>
          <cell r="DB329">
            <v>7</v>
          </cell>
          <cell r="DD329">
            <v>2023</v>
          </cell>
          <cell r="DE329">
            <v>10</v>
          </cell>
          <cell r="DF329">
            <v>29</v>
          </cell>
          <cell r="DG329">
            <v>45228</v>
          </cell>
          <cell r="DH329">
            <v>210</v>
          </cell>
        </row>
        <row r="330">
          <cell r="D330">
            <v>328</v>
          </cell>
          <cell r="E330">
            <v>860524654</v>
          </cell>
          <cell r="F330">
            <v>6</v>
          </cell>
          <cell r="G330" t="str">
            <v>Aseguradora Solidaria de Colombia Entidad Cooperativa</v>
          </cell>
          <cell r="H330" t="str">
            <v>CL 100 9 A 45 P 12</v>
          </cell>
          <cell r="I330">
            <v>6464330</v>
          </cell>
          <cell r="J330" t="str">
            <v>notificaciones@solidaria.com.co</v>
          </cell>
          <cell r="K330" t="str">
            <v>GILBERTO OSORIO ROJAS</v>
          </cell>
          <cell r="L330">
            <v>79644117</v>
          </cell>
          <cell r="M330" t="str">
            <v>NO APLICA</v>
          </cell>
          <cell r="N330" t="str">
            <v>NO APLICA</v>
          </cell>
          <cell r="O330" t="str">
            <v>NO APLICA</v>
          </cell>
          <cell r="P330" t="str">
            <v>NO APLICA</v>
          </cell>
          <cell r="Q330" t="str">
            <v>NO APLICA</v>
          </cell>
          <cell r="R330" t="str">
            <v>NO APLICA</v>
          </cell>
          <cell r="S330" t="str">
            <v>NACIONAL</v>
          </cell>
          <cell r="T330" t="str">
            <v>NO APLICA</v>
          </cell>
          <cell r="U330" t="str">
            <v>NO APLICA</v>
          </cell>
          <cell r="V330">
            <v>421</v>
          </cell>
          <cell r="W330">
            <v>36885076</v>
          </cell>
          <cell r="X330">
            <v>44993</v>
          </cell>
          <cell r="Y330">
            <v>0</v>
          </cell>
          <cell r="Z330" t="str">
            <v>NO APLICA</v>
          </cell>
          <cell r="AA330">
            <v>0</v>
          </cell>
          <cell r="AB330" t="str">
            <v>NO APLICA</v>
          </cell>
          <cell r="AC330" t="str">
            <v>O212020200701030571351</v>
          </cell>
          <cell r="BJ330" t="str">
            <v>2 2. Funcionamiento</v>
          </cell>
          <cell r="BK330" t="str">
            <v>Servicios de seguros de vehículos automotores</v>
          </cell>
          <cell r="BL330" t="str">
            <v>No aplica para gastos de Funcionamiento</v>
          </cell>
          <cell r="BM330" t="str">
            <v>No aplica para gastos de Funcionamiento</v>
          </cell>
          <cell r="CD330">
            <v>402</v>
          </cell>
          <cell r="CE330">
            <v>45041</v>
          </cell>
          <cell r="CF330">
            <v>116048259</v>
          </cell>
          <cell r="CS330" t="str">
            <v>NO APLICA PARA GASTOS FUNCIONAMIENTO</v>
          </cell>
          <cell r="CT330" t="str">
            <v>NO APLICA PARA GASTOS FUNCIONAMIENTO</v>
          </cell>
          <cell r="CU330" t="str">
            <v>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v>
          </cell>
          <cell r="CV330">
            <v>45015</v>
          </cell>
          <cell r="CW330">
            <v>45018</v>
          </cell>
          <cell r="CX330">
            <v>2023</v>
          </cell>
          <cell r="CY330">
            <v>4</v>
          </cell>
          <cell r="CZ330">
            <v>2</v>
          </cell>
          <cell r="DB330">
            <v>12</v>
          </cell>
          <cell r="DC330">
            <v>3</v>
          </cell>
          <cell r="DD330">
            <v>2023</v>
          </cell>
          <cell r="DE330">
            <v>16</v>
          </cell>
          <cell r="DF330">
            <v>4</v>
          </cell>
          <cell r="DG330">
            <v>45386</v>
          </cell>
          <cell r="DH330">
            <v>363</v>
          </cell>
        </row>
        <row r="331">
          <cell r="D331">
            <v>329</v>
          </cell>
          <cell r="E331">
            <v>52538575</v>
          </cell>
          <cell r="F331">
            <v>2</v>
          </cell>
          <cell r="G331" t="str">
            <v>MARITZABEL MUÑOZ CARRERO</v>
          </cell>
          <cell r="H331" t="str">
            <v>Calle 48 a Sur # 13d-35 Este UrbanizaciOn Los Pinares</v>
          </cell>
          <cell r="I331">
            <v>9381749</v>
          </cell>
          <cell r="J331" t="str">
            <v>maritzabelmunoz@gmail.com</v>
          </cell>
          <cell r="K331" t="str">
            <v>NO APLICA</v>
          </cell>
          <cell r="L331" t="str">
            <v>NO APLICA</v>
          </cell>
          <cell r="M331" t="str">
            <v>MUJER</v>
          </cell>
          <cell r="N331" t="str">
            <v>FEMENINO</v>
          </cell>
          <cell r="O331" t="str">
            <v>NO</v>
          </cell>
          <cell r="P331" t="str">
            <v>NO</v>
          </cell>
          <cell r="Q331">
            <v>28981</v>
          </cell>
          <cell r="R331">
            <v>43</v>
          </cell>
          <cell r="S331" t="str">
            <v>NACIONAL</v>
          </cell>
          <cell r="T331" t="str">
            <v>Título de formación técnica o aprobación de cuatro (4) semestres de formación profesional o aprobación del 40% del pensum académico de formación profesional en administración y afines o ciencias sociales y humanas o su equivalencia</v>
          </cell>
          <cell r="U331" t="str">
            <v>BACHILLER COMERCIAL Liceo San Jose Oriental Según diploma del 09 de Diciembre 1995</v>
          </cell>
          <cell r="V331">
            <v>454</v>
          </cell>
          <cell r="W331">
            <v>18025000</v>
          </cell>
          <cell r="X331">
            <v>45002</v>
          </cell>
          <cell r="Y331">
            <v>0</v>
          </cell>
          <cell r="Z331" t="str">
            <v>NO APLICA</v>
          </cell>
          <cell r="AA331">
            <v>0</v>
          </cell>
          <cell r="AB331" t="str">
            <v>NO APLICA</v>
          </cell>
          <cell r="AC331" t="str">
            <v>O21202020080585954</v>
          </cell>
          <cell r="BJ331" t="str">
            <v>2 2. Funcionamiento</v>
          </cell>
          <cell r="BK331" t="str">
            <v>Servicios de preparación de documentos y otros servicios especializados de apoyo a oficina</v>
          </cell>
          <cell r="BL331" t="str">
            <v>No aplica para gastos de Funcionamiento</v>
          </cell>
          <cell r="BM331" t="str">
            <v>No aplica para gastos de Funcionamiento</v>
          </cell>
          <cell r="CD331">
            <v>366</v>
          </cell>
          <cell r="CE331">
            <v>45015</v>
          </cell>
          <cell r="CF331">
            <v>18025000</v>
          </cell>
          <cell r="CS331" t="str">
            <v>No aplica para gastos de funcionamiento</v>
          </cell>
          <cell r="CT331" t="str">
            <v>No aplica para gastos de funcionamiento</v>
          </cell>
          <cell r="CU331" t="str">
            <v>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v>
          </cell>
          <cell r="CV331">
            <v>45015</v>
          </cell>
          <cell r="CW331">
            <v>45019</v>
          </cell>
          <cell r="CX331">
            <v>2023</v>
          </cell>
          <cell r="CY331">
            <v>4</v>
          </cell>
          <cell r="CZ331">
            <v>3</v>
          </cell>
          <cell r="DB331">
            <v>7</v>
          </cell>
          <cell r="DD331">
            <v>2023</v>
          </cell>
          <cell r="DE331">
            <v>11</v>
          </cell>
          <cell r="DF331">
            <v>2</v>
          </cell>
          <cell r="DG331">
            <v>45232</v>
          </cell>
          <cell r="DH331">
            <v>210</v>
          </cell>
        </row>
        <row r="332">
          <cell r="D332">
            <v>330</v>
          </cell>
          <cell r="E332">
            <v>11206897</v>
          </cell>
          <cell r="F332">
            <v>5</v>
          </cell>
          <cell r="G332" t="str">
            <v>JHON EDISSON SANTOS MADRIGAL</v>
          </cell>
          <cell r="H332" t="str">
            <v>cll 70a # 94-13</v>
          </cell>
          <cell r="I332">
            <v>2246821</v>
          </cell>
          <cell r="J332" t="str">
            <v>santos078507@hotmail.com</v>
          </cell>
          <cell r="K332" t="str">
            <v>No Aplica</v>
          </cell>
          <cell r="L332" t="str">
            <v>No Aplica</v>
          </cell>
          <cell r="M332" t="str">
            <v>Hombre</v>
          </cell>
          <cell r="N332" t="str">
            <v>Masculino</v>
          </cell>
          <cell r="O332" t="str">
            <v>No</v>
          </cell>
          <cell r="P332" t="str">
            <v>No</v>
          </cell>
          <cell r="Q332">
            <v>31235</v>
          </cell>
          <cell r="R332">
            <v>37</v>
          </cell>
          <cell r="S332" t="str">
            <v>NACIONAL</v>
          </cell>
          <cell r="T332" t="str">
            <v>Título profesional en economía, administración, contaduría y afines o su equivalencia</v>
          </cell>
          <cell r="U332" t="str">
            <v>ADMINISTRADOR FINANCIERO Universidad del Tolima Según diploma del 23 de octubre de 2015</v>
          </cell>
          <cell r="V332">
            <v>448</v>
          </cell>
          <cell r="W332">
            <v>32805500</v>
          </cell>
          <cell r="X332">
            <v>45001</v>
          </cell>
          <cell r="Y332">
            <v>7796</v>
          </cell>
          <cell r="Z332" t="str">
            <v>Cultura ciudadana para la confianza, la convivencia y la participación desde la vida cotidiana</v>
          </cell>
          <cell r="AA332">
            <v>43</v>
          </cell>
          <cell r="AB332" t="str">
            <v>Propósito 3: Inspirar confianza y legitimidad para vivir sin miedo y ser epicentro de cultura ciudadana, paz y reconciliación</v>
          </cell>
          <cell r="AC332" t="str">
            <v>O23011603430000007796</v>
          </cell>
          <cell r="BJ332" t="str">
            <v>1 1. Inversión</v>
          </cell>
          <cell r="BK332" t="str">
            <v>Construcción de procesos para la convivencia y la participación ciudadana incidente en los asuntos públicos locales, distritales y regionales Bogotá</v>
          </cell>
          <cell r="BL332" t="str">
            <v>Otros servicios de la administración pública n.c.p.</v>
          </cell>
          <cell r="BM332" t="str">
            <v>O232020200991119</v>
          </cell>
          <cell r="CD332">
            <v>365</v>
          </cell>
          <cell r="CE332">
            <v>45015</v>
          </cell>
          <cell r="CF332">
            <v>28000000</v>
          </cell>
          <cell r="CS332" t="str">
            <v>329 - Implementar una (1) estrategia para
promover expresiones y acciones diversas e
innovadoras de participación ciudadana y
social para aportar a sujetos y procesos activos
en la sostenibilidad del nuevo contrato social</v>
          </cell>
          <cell r="CT332" t="str">
            <v>5 - Implementar 100% la estrategia
innovadora que incentive la participación
ciudadana</v>
          </cell>
          <cell r="CU332" t="str">
            <v>Prestar los servicios profesionales de manera temporal, con autonomía técnica y
administrativa desarrollando la estrategia articulación territorial y promover la
participación ciudadana en la localidad de San Cristóbal o en la que le asigne el
supervisor</v>
          </cell>
          <cell r="CV332">
            <v>45015</v>
          </cell>
          <cell r="CW332">
            <v>45019</v>
          </cell>
          <cell r="CX332">
            <v>2023</v>
          </cell>
          <cell r="CY332">
            <v>4</v>
          </cell>
          <cell r="CZ332">
            <v>3</v>
          </cell>
          <cell r="DB332">
            <v>7</v>
          </cell>
          <cell r="DD332">
            <v>2023</v>
          </cell>
          <cell r="DE332">
            <v>11</v>
          </cell>
          <cell r="DF332">
            <v>2</v>
          </cell>
          <cell r="DG332">
            <v>45232</v>
          </cell>
          <cell r="DH332">
            <v>210</v>
          </cell>
        </row>
        <row r="333">
          <cell r="D333">
            <v>331</v>
          </cell>
          <cell r="E333">
            <v>79912636</v>
          </cell>
          <cell r="F333">
            <v>5</v>
          </cell>
          <cell r="G333" t="str">
            <v>FREDDY GIOVANNI SALAMANCA RAMIREZ</v>
          </cell>
          <cell r="H333" t="str">
            <v>DG 6 BIS 6 A 19 ESTE</v>
          </cell>
          <cell r="I333">
            <v>3371456</v>
          </cell>
          <cell r="J333" t="str">
            <v>fsalaman16@gmail.com</v>
          </cell>
          <cell r="K333" t="str">
            <v>NO APLICA</v>
          </cell>
          <cell r="L333" t="str">
            <v>NO APLICA</v>
          </cell>
          <cell r="M333" t="str">
            <v>HOMBRE</v>
          </cell>
          <cell r="N333" t="str">
            <v>MASCULINO</v>
          </cell>
          <cell r="O333" t="str">
            <v>NO</v>
          </cell>
          <cell r="P333" t="str">
            <v>NO</v>
          </cell>
          <cell r="Q333">
            <v>28600</v>
          </cell>
          <cell r="R333">
            <v>44</v>
          </cell>
          <cell r="S333" t="str">
            <v>NACIONAL</v>
          </cell>
          <cell r="T333" t="str">
            <v>Título de formación tecnológica o aprobación de seis (06) semestres de formación profesional o aprobación del 60% del pensum académico de formación profesional en administración y afines o ciencias sociales y afines o su equivalencia</v>
          </cell>
          <cell r="U333" t="str">
            <v>BACHILLER ACADEMICO Colegio Agustiniano San Nicolas Según Diploma del 7 de diciembre de 1996</v>
          </cell>
          <cell r="V333">
            <v>458</v>
          </cell>
          <cell r="W333">
            <v>23947007</v>
          </cell>
          <cell r="X333">
            <v>45006</v>
          </cell>
          <cell r="Y333">
            <v>7796</v>
          </cell>
          <cell r="Z333" t="str">
            <v>Cultura ciudadana para la confianza, la convivencia y la participación desde la vida cotidiana</v>
          </cell>
          <cell r="AA333">
            <v>43</v>
          </cell>
          <cell r="AB333" t="str">
            <v>Propósito 3: Inspirar confianza y legitimidad para vivir sin miedo y ser epicentro de cultura ciudadana, paz y reconciliación</v>
          </cell>
          <cell r="AC333" t="str">
            <v>O23011603430000007796</v>
          </cell>
          <cell r="BJ333" t="str">
            <v>1 1. Inversión</v>
          </cell>
          <cell r="BK333" t="str">
            <v>Construcción de procesos para la convivencia y la participación ciudadana incidente en los asuntos públicos locales, distritales y regionales Bogotá</v>
          </cell>
          <cell r="BL333" t="str">
            <v>Otros servicios de la administración pública n.c.p.</v>
          </cell>
          <cell r="BM333" t="str">
            <v>O232020200991119</v>
          </cell>
          <cell r="CD333">
            <v>382</v>
          </cell>
          <cell r="CE333">
            <v>45027</v>
          </cell>
          <cell r="CF333">
            <v>23947000</v>
          </cell>
          <cell r="CS333" t="str">
            <v>326 - Implementar 8 acuerdos de acción
colectiva para la resolución de conflictos
socialmente relevantes.</v>
          </cell>
          <cell r="CT333" t="str">
            <v>4- Implementar 58 procesos de mediación de
conflictos en el marco de la estrategia de
acciones diversas para la promoción de la
participación.</v>
          </cell>
          <cell r="CU333" t="str">
            <v>Prestar los servicios de apoyo a la gestión de manera temporal, con autonomía
técnica y administrativa para apoyar la implementación y gestión territorial del
proyecto estratégico "PACTANDO" en articulación con otras dependencias de
Idpac y entidades.</v>
          </cell>
          <cell r="CV333">
            <v>45021</v>
          </cell>
          <cell r="CW333">
            <v>45027</v>
          </cell>
          <cell r="DB333">
            <v>7</v>
          </cell>
          <cell r="DG333">
            <v>45240</v>
          </cell>
          <cell r="DH333">
            <v>210</v>
          </cell>
        </row>
        <row r="334">
          <cell r="D334">
            <v>332</v>
          </cell>
          <cell r="E334">
            <v>1033703689</v>
          </cell>
          <cell r="F334">
            <v>2</v>
          </cell>
          <cell r="G334" t="str">
            <v>FLOR AIDEE CUELLAR BALLEN</v>
          </cell>
          <cell r="H334" t="str">
            <v>TV 22 A N° 46 A 81 SUR IN 10 APTO 119</v>
          </cell>
          <cell r="I334">
            <v>7142291</v>
          </cell>
          <cell r="J334" t="str">
            <v>aidee1826@hotmail.com</v>
          </cell>
          <cell r="K334" t="str">
            <v>NO APLICA</v>
          </cell>
          <cell r="L334" t="str">
            <v>NO APLICA</v>
          </cell>
          <cell r="M334" t="str">
            <v>MUJER</v>
          </cell>
          <cell r="N334" t="str">
            <v>FEMENINO</v>
          </cell>
          <cell r="O334" t="str">
            <v>NO</v>
          </cell>
          <cell r="P334" t="str">
            <v>NO</v>
          </cell>
          <cell r="Q334">
            <v>32486</v>
          </cell>
          <cell r="R334">
            <v>34</v>
          </cell>
          <cell r="S334" t="str">
            <v>NACIONAL</v>
          </cell>
          <cell r="T334" t="str">
            <v>Título profesional en ciencias sociales y humanas y afines con título de posgrado a nivel de especialización o su equivalencia</v>
          </cell>
          <cell r="U334" t="str">
            <v>PSICÓLOGA Universidad Católica de Colombia Según diploma del 26 de septiembre de 2014</v>
          </cell>
          <cell r="V334">
            <v>460</v>
          </cell>
          <cell r="W334">
            <v>32805500</v>
          </cell>
          <cell r="X334">
            <v>45006</v>
          </cell>
          <cell r="Y334">
            <v>7796</v>
          </cell>
          <cell r="Z334" t="str">
            <v>Cultura ciudadana para la confianza, la convivencia y la participación desde la vida cotidiana</v>
          </cell>
          <cell r="AA334">
            <v>43</v>
          </cell>
          <cell r="AB334" t="str">
            <v>Propósito 3: Inspirar confianza y legitimidad para vivir sin miedo y ser epicentro de cultura ciudadana, paz y reconciliación</v>
          </cell>
          <cell r="AC334" t="str">
            <v>O23011603430000007796</v>
          </cell>
          <cell r="BJ334" t="str">
            <v>1 1. Inversión</v>
          </cell>
          <cell r="BK334" t="str">
            <v>Construcción de procesos para la convivencia y la participación ciudadana incidente en los asuntos públicos locales, distritales y regionales Bogotá</v>
          </cell>
          <cell r="BL334" t="str">
            <v>Otros servicios de la administración pública n.c.p.</v>
          </cell>
          <cell r="BM334" t="str">
            <v>O232020200991119</v>
          </cell>
          <cell r="CD334">
            <v>377</v>
          </cell>
          <cell r="CE334">
            <v>45021</v>
          </cell>
          <cell r="CF334">
            <v>32805500</v>
          </cell>
          <cell r="CS334" t="str">
            <v>329 - Implementar una (1) estrategia
para promover expresiones y
acciones diversas e innovadoras de
participación ciudadana y social para
aportar a sujetos y procesos activos
en la sostenibilidad del nuevo contrato
social.</v>
          </cell>
          <cell r="CT334" t="str">
            <v>5 - Implementar 100% la estrategia
innovadora que incentive la
participación ciudadana</v>
          </cell>
          <cell r="CU334" t="str">
            <v>Prestar los servicios profesionales de manera temporal, con autonomía técnica y
administrativa para coordinar la estrategia de articulación territorial de IDPAC que
lidera la Subdirección de Promoción</v>
          </cell>
          <cell r="CV334">
            <v>45021</v>
          </cell>
          <cell r="CW334">
            <v>45026</v>
          </cell>
          <cell r="DB334">
            <v>7</v>
          </cell>
          <cell r="DG334">
            <v>45239</v>
          </cell>
          <cell r="DH334">
            <v>210</v>
          </cell>
        </row>
        <row r="335">
          <cell r="D335">
            <v>333</v>
          </cell>
          <cell r="E335">
            <v>1012344390</v>
          </cell>
          <cell r="F335">
            <v>9</v>
          </cell>
          <cell r="G335" t="str">
            <v>MARIO DANILO CIFUENTES BASTIDAS</v>
          </cell>
          <cell r="H335" t="str">
            <v>CL 9 79 88 TO 18 AP 451</v>
          </cell>
          <cell r="I335">
            <v>3822500</v>
          </cell>
          <cell r="J335" t="str">
            <v>danil515@yahoo.co.uk</v>
          </cell>
          <cell r="K335" t="str">
            <v>No Aplica</v>
          </cell>
          <cell r="L335" t="str">
            <v>No Aplica</v>
          </cell>
          <cell r="M335" t="str">
            <v>Hombre</v>
          </cell>
          <cell r="N335" t="str">
            <v>Masculino</v>
          </cell>
          <cell r="O335" t="str">
            <v>No</v>
          </cell>
          <cell r="P335" t="str">
            <v>No</v>
          </cell>
          <cell r="Q335">
            <v>32380</v>
          </cell>
          <cell r="R335">
            <v>34</v>
          </cell>
          <cell r="S335" t="str">
            <v>NACIONAL</v>
          </cell>
          <cell r="T335" t="str">
            <v>Título de formación tecnológica o aprobación de seis (06) semestres de formación profesional o aprobación del 60% del pensum académico de formación profesional en ingeniería de sistemas y afines o su equivalencia.</v>
          </cell>
          <cell r="U335" t="str">
            <v>TECNÓLOGO EN DESARROLLO DE SOFTWARE Corporación Universal de Investigación y Tecnologia Según diploma del 14 de diciembre de 2012</v>
          </cell>
          <cell r="V335">
            <v>430</v>
          </cell>
          <cell r="W335">
            <v>9000000</v>
          </cell>
          <cell r="X335">
            <v>44993</v>
          </cell>
          <cell r="Y335">
            <v>0</v>
          </cell>
          <cell r="Z335" t="str">
            <v>NO APLICA</v>
          </cell>
          <cell r="AA335">
            <v>0</v>
          </cell>
          <cell r="AB335" t="str">
            <v>NO APLICA</v>
          </cell>
          <cell r="AC335" t="str">
            <v>O21202020080383990</v>
          </cell>
          <cell r="BJ335" t="str">
            <v>2 2. Funcionamiento</v>
          </cell>
          <cell r="BK335" t="str">
            <v>Otros servicios profesionales, técnicos y empresariales n.c.p.</v>
          </cell>
          <cell r="BL335" t="str">
            <v>No aplica para gastos de Funcionamiento</v>
          </cell>
          <cell r="BM335" t="str">
            <v>No aplica para gastos de Funcionamiento</v>
          </cell>
          <cell r="CD335">
            <v>378</v>
          </cell>
          <cell r="CE335">
            <v>45021</v>
          </cell>
          <cell r="CF335">
            <v>9000000</v>
          </cell>
          <cell r="CS335" t="str">
            <v>No aplica para gastos de funcionamiento</v>
          </cell>
          <cell r="CT335" t="str">
            <v>No aplica para gastos de funcionamiento</v>
          </cell>
          <cell r="CU335" t="str">
            <v>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v>
          </cell>
          <cell r="CV335">
            <v>45021</v>
          </cell>
          <cell r="CW335">
            <v>45026</v>
          </cell>
          <cell r="DB335">
            <v>3</v>
          </cell>
          <cell r="DG335">
            <v>45116</v>
          </cell>
          <cell r="DH335">
            <v>90</v>
          </cell>
        </row>
        <row r="336">
          <cell r="D336">
            <v>334</v>
          </cell>
          <cell r="E336">
            <v>1004052941</v>
          </cell>
          <cell r="F336">
            <v>4</v>
          </cell>
          <cell r="G336" t="str">
            <v>MARLYN ALEJANDRA URRUTIA MOSQUERA</v>
          </cell>
          <cell r="H336" t="str">
            <v>CL 50 SUR 93 D 97</v>
          </cell>
          <cell r="I336">
            <v>3157119948</v>
          </cell>
          <cell r="J336" t="str">
            <v>marlynaurmos9415@hotmail.com</v>
          </cell>
          <cell r="K336" t="str">
            <v>No Aplica</v>
          </cell>
          <cell r="L336" t="str">
            <v>No Aplica</v>
          </cell>
          <cell r="M336" t="str">
            <v>Mujer</v>
          </cell>
          <cell r="N336" t="str">
            <v>Femenino</v>
          </cell>
          <cell r="O336" t="str">
            <v>Negro(a), Mulato(a), Afrodescendiente, Afrocolombiano(a)</v>
          </cell>
          <cell r="P336" t="str">
            <v>No</v>
          </cell>
          <cell r="Q336">
            <v>34699</v>
          </cell>
          <cell r="R336">
            <v>28</v>
          </cell>
          <cell r="S336" t="str">
            <v>NACIONAL</v>
          </cell>
          <cell r="T336" t="str">
            <v>Título de formación tecnológica o aprobación de seis (06) semestres de formación profesional o aprobación del 60% del pensum académico de formación profesional en ciencia sociales y humanas y afines o su equivalencia</v>
          </cell>
          <cell r="U336" t="str">
            <v>TRABAJADORA SOCIAL Universidad Colegio Mayor de Cundinamarca Según acta de grado del 13 de diciembre de 2017</v>
          </cell>
          <cell r="V336">
            <v>472</v>
          </cell>
          <cell r="W336">
            <v>13200000</v>
          </cell>
          <cell r="X336">
            <v>45009</v>
          </cell>
          <cell r="Y336">
            <v>7678</v>
          </cell>
          <cell r="Z336" t="str">
            <v>Más mujeres viven una vida libre de violencias, se sienten seguras y acceden con confianza al sistema de justicia</v>
          </cell>
          <cell r="AA336">
            <v>40</v>
          </cell>
          <cell r="AB336" t="str">
            <v>Propósito 3: Inspirar confianza y legitimidad para vivir sin miedo y ser epicentro de cultura ciudadana, paz y reconciliación</v>
          </cell>
          <cell r="AC336" t="str">
            <v>O23011601040000007678</v>
          </cell>
          <cell r="BJ336" t="str">
            <v>1 1. Inversión</v>
          </cell>
          <cell r="BK336" t="str">
            <v>Fortalecimiento a espacios (instancias) de participación para los grupos étnicos en las 20 localidades de Bogotá</v>
          </cell>
          <cell r="BL336" t="str">
            <v>Otros servicios de la administración pública n.c.p.</v>
          </cell>
          <cell r="BM336" t="str">
            <v>O232020200991119</v>
          </cell>
          <cell r="CD336">
            <v>376</v>
          </cell>
          <cell r="CE336">
            <v>45021</v>
          </cell>
          <cell r="CF336">
            <v>13200000</v>
          </cell>
          <cell r="CS336"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336" t="str">
            <v>Implementar el 100% de la estrategia de
fortalecimiento y promoción de capacidades
organizativas, democráticas y de reconocimiento de
las formas propias de participación en los espacios
(instancias) Étnicas</v>
          </cell>
          <cell r="CU336" t="str">
            <v>Prestar los servicios de apoyo a la gestión, con autonomía técnica y administrativa
de manera temporal, para desarrollar procesos de participación, Organización y
fortalecimiento de la comunidad NARP residente en Bogotá</v>
          </cell>
          <cell r="CV336">
            <v>45021</v>
          </cell>
          <cell r="CW336">
            <v>45026</v>
          </cell>
          <cell r="DB336">
            <v>4</v>
          </cell>
          <cell r="DG336">
            <v>45147</v>
          </cell>
          <cell r="DH336">
            <v>120</v>
          </cell>
        </row>
        <row r="337">
          <cell r="D337">
            <v>335</v>
          </cell>
          <cell r="E337">
            <v>56103618</v>
          </cell>
          <cell r="F337">
            <v>8</v>
          </cell>
          <cell r="G337" t="str">
            <v>MARIA EPIEYU URIANA</v>
          </cell>
          <cell r="H337" t="str">
            <v>KR 2B 2 52</v>
          </cell>
          <cell r="I337">
            <v>3124484498</v>
          </cell>
          <cell r="J337" t="str">
            <v>epieyuurianamaria2021@gmail.com</v>
          </cell>
          <cell r="K337" t="str">
            <v>No Aplica</v>
          </cell>
          <cell r="L337" t="str">
            <v>No Aplica</v>
          </cell>
          <cell r="M337" t="str">
            <v>Mujer</v>
          </cell>
          <cell r="N337" t="str">
            <v>Femenino</v>
          </cell>
          <cell r="O337" t="str">
            <v>Indigena</v>
          </cell>
          <cell r="P337" t="str">
            <v>No</v>
          </cell>
          <cell r="Q337">
            <v>29381</v>
          </cell>
          <cell r="R337">
            <v>42</v>
          </cell>
          <cell r="S337" t="str">
            <v>NACIONAL</v>
          </cell>
          <cell r="T337" t="str">
            <v>Título de formación técnica o aprobación de cuatro (04) semestres de formación profesional o aprobación del 40% del pensum académico de formación profesional en ciencias sociales y humanas o economía, administración y contaduría y afines o su equivalencia.</v>
          </cell>
          <cell r="U337" t="str">
            <v>TECNICO LABORAL EN ADMINISTRACION BANCARIA Politecnico Central Según diploma del 13 de diciembre de 2001</v>
          </cell>
          <cell r="V337">
            <v>313</v>
          </cell>
          <cell r="W337">
            <v>13250000</v>
          </cell>
          <cell r="X337">
            <v>44960</v>
          </cell>
          <cell r="Y337">
            <v>7687</v>
          </cell>
          <cell r="Z337" t="str">
            <v>Gobierno Abierto</v>
          </cell>
          <cell r="AA337">
            <v>51</v>
          </cell>
          <cell r="AB337" t="str">
            <v>Propósito 5: Construir Bogotá - Región con gobierno abierto, transparente y ciudadanía consciente</v>
          </cell>
          <cell r="AC337" t="str">
            <v>O23011605510000007687</v>
          </cell>
          <cell r="BJ337" t="str">
            <v>1 1. Inversión</v>
          </cell>
          <cell r="BK337" t="str">
            <v>Fortalecimiento a las organizaciones sociales y comunitarias para una participación ciudadana informada e incidente con enfoque diferencial en el Distrito Capital Bogotá</v>
          </cell>
          <cell r="BL337" t="str">
            <v>Otros servicios de la administración pública n.c.p.</v>
          </cell>
          <cell r="BM337" t="str">
            <v>O232020200991119</v>
          </cell>
          <cell r="CD337">
            <v>379</v>
          </cell>
          <cell r="CE337">
            <v>45021</v>
          </cell>
          <cell r="CF337">
            <v>13250000</v>
          </cell>
          <cell r="CS337" t="str">
            <v>Implementar una (1) estrategia para fortalecer
a las organizaciones sociales, comunitarias, de
propiedad horizontal y comunales, y las
instancias de participación.</v>
          </cell>
          <cell r="CT337" t="str">
            <v>Asesorar técnicamente a 985 organizaciones
sociales y medios comunitarios y alternativos
en el Distrito Capital</v>
          </cell>
          <cell r="CU337" t="str">
            <v>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v>
          </cell>
          <cell r="CV337">
            <v>45021</v>
          </cell>
          <cell r="CW337">
            <v>45029</v>
          </cell>
          <cell r="DB337">
            <v>5</v>
          </cell>
          <cell r="DG337">
            <v>45181</v>
          </cell>
          <cell r="DH337">
            <v>150</v>
          </cell>
        </row>
        <row r="338">
          <cell r="D338">
            <v>336</v>
          </cell>
          <cell r="E338">
            <v>98378728</v>
          </cell>
          <cell r="F338">
            <v>2</v>
          </cell>
          <cell r="G338" t="str">
            <v>CARLOS ALBERTO MEZA PONCE</v>
          </cell>
          <cell r="H338" t="str">
            <v>CALLE 7F 78 54</v>
          </cell>
          <cell r="I338">
            <v>4713299</v>
          </cell>
          <cell r="J338" t="str">
            <v>cmezaponce@hotmail.com</v>
          </cell>
          <cell r="K338" t="str">
            <v>No Aplica</v>
          </cell>
          <cell r="L338" t="str">
            <v>No Aplica</v>
          </cell>
          <cell r="M338" t="str">
            <v>Hombre</v>
          </cell>
          <cell r="N338" t="str">
            <v>Masculino</v>
          </cell>
          <cell r="O338" t="str">
            <v>No</v>
          </cell>
          <cell r="P338" t="str">
            <v>No</v>
          </cell>
          <cell r="Q338">
            <v>26063</v>
          </cell>
          <cell r="R338">
            <v>51</v>
          </cell>
          <cell r="S338" t="str">
            <v>NACIONAL</v>
          </cell>
          <cell r="T338" t="str">
            <v>Título de profesional en Ingeniería de Sistemas y/o afines y título de posgrado a nivel de especialización o su equivalencia</v>
          </cell>
          <cell r="U338" t="str">
            <v>INGENIERO DE SISTEMAS Universidad Distritial Fransisco Jose de Caldas Según diploma del 19 de diciembre de 2001ESPECIALISTA EN PROYECTOS INFORMATICOS Universidad Distritial Fransisco Jose de Caldas Según diploma del 25 de agosto de 2006</v>
          </cell>
          <cell r="V338">
            <v>431</v>
          </cell>
          <cell r="W338">
            <v>16500000</v>
          </cell>
          <cell r="X338">
            <v>44993</v>
          </cell>
          <cell r="Y338">
            <v>0</v>
          </cell>
          <cell r="Z338" t="str">
            <v>NO APLICA</v>
          </cell>
          <cell r="AA338">
            <v>0</v>
          </cell>
          <cell r="AB338" t="str">
            <v>NO APLICA</v>
          </cell>
          <cell r="AC338" t="str">
            <v>O21202020080383990</v>
          </cell>
          <cell r="BJ338" t="str">
            <v>2 2. Funcionamiento</v>
          </cell>
          <cell r="BK338" t="str">
            <v>Otros servicios profesionales, técnicos y empresariales n.c.p.</v>
          </cell>
          <cell r="BL338" t="str">
            <v>No aplica para gastos de Funcionamiento</v>
          </cell>
          <cell r="BM338" t="str">
            <v>No aplica para gastos de Funcionamiento</v>
          </cell>
          <cell r="CD338">
            <v>381</v>
          </cell>
          <cell r="CE338">
            <v>45026</v>
          </cell>
          <cell r="CF338">
            <v>16500000</v>
          </cell>
          <cell r="CS338" t="str">
            <v>No aplica para gastos de funcionamiento</v>
          </cell>
          <cell r="CT338" t="str">
            <v>No aplica para gastos de funcionamiento</v>
          </cell>
          <cell r="CU338" t="str">
            <v>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v>
          </cell>
          <cell r="CV338">
            <v>45021</v>
          </cell>
          <cell r="CW338">
            <v>45027</v>
          </cell>
          <cell r="DB338">
            <v>3</v>
          </cell>
          <cell r="DG338">
            <v>45117</v>
          </cell>
          <cell r="DH338">
            <v>90</v>
          </cell>
        </row>
        <row r="339">
          <cell r="D339">
            <v>337</v>
          </cell>
          <cell r="E339">
            <v>1092015057</v>
          </cell>
          <cell r="F339">
            <v>0</v>
          </cell>
          <cell r="G339" t="str">
            <v>ROSMER MANUEL VARGAS CONTRERAS</v>
          </cell>
          <cell r="H339" t="str">
            <v>AK 27 A 1 A 60</v>
          </cell>
          <cell r="I339">
            <v>6017307218</v>
          </cell>
          <cell r="J339" t="str">
            <v>rosmermv@gmail.com</v>
          </cell>
          <cell r="K339" t="str">
            <v>No Aplica</v>
          </cell>
          <cell r="L339" t="str">
            <v>No Aplica</v>
          </cell>
          <cell r="M339" t="str">
            <v>Hombre</v>
          </cell>
          <cell r="N339" t="str">
            <v>Masculino</v>
          </cell>
          <cell r="O339" t="str">
            <v>No</v>
          </cell>
          <cell r="P339" t="str">
            <v>No</v>
          </cell>
          <cell r="Q339">
            <v>32243</v>
          </cell>
          <cell r="R339">
            <v>35</v>
          </cell>
          <cell r="S339" t="str">
            <v>NACIONAL</v>
          </cell>
          <cell r="T339" t="str">
            <v>Título de formación tecnológica o aprobación de seis (6) semestres de formación profesional o aprobación del 60% del pensum académico de formación profesional en matemáticas, estadística, contaduría y/o afines o su equivalencia</v>
          </cell>
          <cell r="U339" t="str">
            <v>APROBACION 86,5% PROGRAMA DE ESTADISTICA Universidad Nacional de Colombia Según certificado del 9 de marzo de 2023</v>
          </cell>
          <cell r="V339">
            <v>471</v>
          </cell>
          <cell r="W339">
            <v>15000000</v>
          </cell>
          <cell r="X339">
            <v>45009</v>
          </cell>
          <cell r="Y339">
            <v>7687</v>
          </cell>
          <cell r="Z339" t="str">
            <v>Gobierno Abierto</v>
          </cell>
          <cell r="AA339">
            <v>51</v>
          </cell>
          <cell r="AB339" t="str">
            <v>Propósito 5: Construir Bogotá - Región con gobierno abierto, transparente y ciudadanía consciente</v>
          </cell>
          <cell r="AC339" t="str">
            <v>O23011605510000007687</v>
          </cell>
          <cell r="BJ339" t="str">
            <v>1 1. Inversión</v>
          </cell>
          <cell r="BK339" t="str">
            <v>Fortalecimiento a las organizaciones sociales y comunitarias para una participación ciudadana informada e incidente con enfoque diferencial en el Distrito Capital Bogotá</v>
          </cell>
          <cell r="BL339" t="str">
            <v>Otros servicios profesionales, técnicos y empresariales n.c.p.</v>
          </cell>
          <cell r="BM339" t="str">
            <v>O232020200883990</v>
          </cell>
          <cell r="CD339">
            <v>389</v>
          </cell>
          <cell r="CE339">
            <v>45030</v>
          </cell>
          <cell r="CF339">
            <v>15000000</v>
          </cell>
          <cell r="CS339" t="str">
            <v>Implementar el 100% del Observatorio de la Participación</v>
          </cell>
          <cell r="CT339" t="str">
            <v>Estructurar 100% la metodología para la recolección, análisis y producción de datos e intercambio y producción de conocimiento sobre participación ciudadana</v>
          </cell>
          <cell r="CU339" t="str">
            <v>Prestar los servicios de apoyo a la gestión de manera temporal, con autonomía
técnica y administrativa para brindar acompañamiento transversal al observatorio
de participación ciudadana y sus líneas de seguimiento</v>
          </cell>
          <cell r="CV339">
            <v>45029</v>
          </cell>
          <cell r="CW339">
            <v>45030</v>
          </cell>
          <cell r="DB339">
            <v>5</v>
          </cell>
          <cell r="DG339">
            <v>45182</v>
          </cell>
          <cell r="DH339">
            <v>150</v>
          </cell>
        </row>
        <row r="340">
          <cell r="D340">
            <v>338</v>
          </cell>
          <cell r="E340">
            <v>1026277376</v>
          </cell>
          <cell r="F340">
            <v>9</v>
          </cell>
          <cell r="G340" t="str">
            <v>ANGEL YADIR RAMIREZ PINEDA</v>
          </cell>
          <cell r="H340" t="str">
            <v>CL 154A 9480 BL 2 AP 502</v>
          </cell>
          <cell r="I340">
            <v>3573910</v>
          </cell>
          <cell r="J340" t="str">
            <v>angelramirezp@gmail.com</v>
          </cell>
          <cell r="K340" t="str">
            <v>NO APLICA</v>
          </cell>
          <cell r="L340" t="str">
            <v>NO APLICA</v>
          </cell>
          <cell r="M340" t="str">
            <v>HOMBRE</v>
          </cell>
          <cell r="N340" t="str">
            <v>MASCULINO</v>
          </cell>
          <cell r="O340" t="str">
            <v>NO</v>
          </cell>
          <cell r="P340" t="str">
            <v>NO</v>
          </cell>
          <cell r="Q340">
            <v>33616</v>
          </cell>
          <cell r="R340">
            <v>31</v>
          </cell>
          <cell r="S340" t="str">
            <v>NACIONAL</v>
          </cell>
          <cell r="T340" t="str">
            <v>Titulo de formación técnica o aprobación de cuatro (4) semestres de formación profesional o aprobación del 40% del pensum académico de formación profesional en las áreas de ciencias sociales y humanas o su equivalencia</v>
          </cell>
          <cell r="U340" t="str">
            <v>BACHILER ACADEMICO Colegio Externado Nacional Camilo Torres Según acta de grado del 02 de diciembre de 2007</v>
          </cell>
          <cell r="V340">
            <v>466</v>
          </cell>
          <cell r="W340">
            <v>9922840</v>
          </cell>
          <cell r="X340">
            <v>45009</v>
          </cell>
          <cell r="Y340">
            <v>7687</v>
          </cell>
          <cell r="Z340" t="str">
            <v>Gobierno Abierto</v>
          </cell>
          <cell r="AA340">
            <v>51</v>
          </cell>
          <cell r="AB340" t="str">
            <v>Propósito 5: Construir Bogotá - Región con gobierno abierto, transparente y ciudadanía consciente</v>
          </cell>
          <cell r="AC340" t="str">
            <v>O23011605510000007687</v>
          </cell>
          <cell r="BJ340" t="str">
            <v>1 1. Inversión</v>
          </cell>
          <cell r="BK340" t="str">
            <v>Fortalecimiento a las organizaciones sociales y comunitarias para una participación ciudadana informada e incidente con enfoque diferencial en el Distrito Capital Bogotá</v>
          </cell>
          <cell r="BL340" t="str">
            <v>Otros servicios de la administración pública n.c.p.</v>
          </cell>
          <cell r="BM340" t="str">
            <v>O232020200991119</v>
          </cell>
          <cell r="CD340">
            <v>387</v>
          </cell>
          <cell r="CE340">
            <v>45029</v>
          </cell>
          <cell r="CF340">
            <v>9922840</v>
          </cell>
          <cell r="CS340" t="str">
            <v>Implementar una (1) estrategia para
fortalecer a las organizaciones
sociales, comunitarias, de propiedad
horizontal y comunales, y las
instancias de participación.</v>
          </cell>
          <cell r="CT340" t="str">
            <v>Asesorar técnicamente a 985
organizaciones sociales y medios
comunitarios y alternativos en el
Distrito Capital.</v>
          </cell>
          <cell r="CU340"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v>
          </cell>
          <cell r="CV340">
            <v>45029</v>
          </cell>
          <cell r="CW340">
            <v>45030</v>
          </cell>
          <cell r="DB340">
            <v>4</v>
          </cell>
          <cell r="DG340">
            <v>45151</v>
          </cell>
          <cell r="DH340">
            <v>120</v>
          </cell>
        </row>
        <row r="341">
          <cell r="D341">
            <v>339</v>
          </cell>
          <cell r="E341">
            <v>21061272</v>
          </cell>
          <cell r="F341">
            <v>4</v>
          </cell>
          <cell r="G341" t="str">
            <v>NIDIA MARLEM DIAZ GUTIERREZ</v>
          </cell>
          <cell r="H341" t="str">
            <v>CL 10 B SUR 20 A 35 IN 7 AP 402</v>
          </cell>
          <cell r="I341">
            <v>3102631013</v>
          </cell>
          <cell r="J341" t="str">
            <v>gndiaz@hotmail.com</v>
          </cell>
          <cell r="K341" t="str">
            <v>NO APLICA</v>
          </cell>
          <cell r="L341" t="str">
            <v>NO APLICA</v>
          </cell>
          <cell r="M341" t="str">
            <v>MUJER</v>
          </cell>
          <cell r="N341" t="str">
            <v>FEMENINO</v>
          </cell>
          <cell r="O341" t="str">
            <v>NO</v>
          </cell>
          <cell r="P341" t="str">
            <v>NO</v>
          </cell>
          <cell r="Q341">
            <v>25436</v>
          </cell>
          <cell r="R341">
            <v>53</v>
          </cell>
          <cell r="S341" t="str">
            <v>NACIONAL</v>
          </cell>
          <cell r="T341" t="str">
            <v>Título profesional en las áreas de ciencias sociales y humanas o economía, administración, contaduría y afines y título de posgrado a nivel de especialización y/o su equivalencia</v>
          </cell>
          <cell r="U341" t="str">
            <v>COMUNICADOR SOCIAL - PERIODISTA Universidad Central Según diploma del 19 de diciembre de 1992ESPECIALISTA EN GOBIERNO MUNICIPALUniversidad Javeriana Según diploma del 2 de diciembre de 1999</v>
          </cell>
          <cell r="V341">
            <v>500</v>
          </cell>
          <cell r="W341">
            <v>44000000</v>
          </cell>
          <cell r="X341">
            <v>45021</v>
          </cell>
          <cell r="Y341">
            <v>7685</v>
          </cell>
          <cell r="Z341" t="str">
            <v>Gobierno Abierto</v>
          </cell>
          <cell r="AA341">
            <v>51</v>
          </cell>
          <cell r="AB341" t="str">
            <v>Propósito 5: Construir Bogotá - Región con gobierno abierto, transparente y ciudadanía consciente</v>
          </cell>
          <cell r="AC341" t="str">
            <v>O23011605510000007685</v>
          </cell>
          <cell r="BJ341" t="str">
            <v>1 1. Inversión</v>
          </cell>
          <cell r="BK341" t="str">
            <v>Modernización del modelo de gestión y tecnológico de las Organizaciones Comunales y de Propiedad Horizontal para el ejercicio de la democracia activa digital en el Siglo XXI. Bogotá.</v>
          </cell>
          <cell r="BL341" t="str">
            <v>Otros servicios profesionales, técnicos y empresariales n.c.p.</v>
          </cell>
          <cell r="BM341" t="str">
            <v>O232020200883990</v>
          </cell>
          <cell r="CD341">
            <v>390</v>
          </cell>
          <cell r="CE341">
            <v>45030</v>
          </cell>
          <cell r="CF341">
            <v>44000000</v>
          </cell>
          <cell r="CS341" t="str">
            <v>424 - Implementar una (1) estrategia para
fortalecer a las organizaciones comunales,
sociales, comunitarias, de propiedad
horizontal e instancias de participación
promocionando la inclusión y el liderazgo de
nuevas ciudadanías.</v>
          </cell>
          <cell r="CT341" t="str">
            <v>4 - Realizar 7173 Acciones de Fortalecimiento
a Organizaciones Comunales de Primer y
Segundo Grado y de Propiedad Horizontal en
el Distrito Capital</v>
          </cell>
          <cell r="CU341" t="str">
            <v>Prestar los servicios profesionales de forma temporal con autonomía técnica y
administrativa para realizar actividades transversales y acompañamiento en
territorio en el marco del proyecto de inversión 7685</v>
          </cell>
          <cell r="CV341">
            <v>45030</v>
          </cell>
          <cell r="CW341">
            <v>45034</v>
          </cell>
          <cell r="DB341">
            <v>8</v>
          </cell>
          <cell r="DG341">
            <v>45277</v>
          </cell>
          <cell r="DH341">
            <v>240</v>
          </cell>
        </row>
        <row r="342">
          <cell r="D342">
            <v>340</v>
          </cell>
          <cell r="E342">
            <v>91181267</v>
          </cell>
          <cell r="F342">
            <v>6</v>
          </cell>
          <cell r="G342" t="str">
            <v>RODOLFO BARBOSA BARBOSA</v>
          </cell>
          <cell r="H342" t="str">
            <v>CR 95 B 139 12</v>
          </cell>
          <cell r="I342">
            <v>310465279</v>
          </cell>
          <cell r="J342" t="str">
            <v>brigadanacionaldebomberosltda@gmail.com</v>
          </cell>
          <cell r="K342" t="str">
            <v>RODOLFO BARBOSA BARBOSA</v>
          </cell>
          <cell r="L342">
            <v>91181267</v>
          </cell>
          <cell r="M342" t="str">
            <v>No Aplica</v>
          </cell>
          <cell r="N342" t="str">
            <v>No Aplica</v>
          </cell>
          <cell r="O342" t="str">
            <v>No Aplica</v>
          </cell>
          <cell r="P342" t="str">
            <v>No Aplica</v>
          </cell>
          <cell r="Q342">
            <v>25568.791666666999</v>
          </cell>
          <cell r="R342" t="str">
            <v>NO APLICA</v>
          </cell>
          <cell r="S342" t="str">
            <v>Nacional</v>
          </cell>
          <cell r="T342" t="str">
            <v>NO APLICA</v>
          </cell>
          <cell r="U342" t="str">
            <v>NO APLICA</v>
          </cell>
          <cell r="V342">
            <v>352</v>
          </cell>
          <cell r="W342">
            <v>2500000</v>
          </cell>
          <cell r="X342">
            <v>44972</v>
          </cell>
          <cell r="Y342">
            <v>0</v>
          </cell>
          <cell r="Z342" t="str">
            <v>NO APLICA</v>
          </cell>
          <cell r="AA342">
            <v>0</v>
          </cell>
          <cell r="AB342" t="str">
            <v>NO APLICA</v>
          </cell>
          <cell r="AC342" t="str">
            <v>O21202020090393199</v>
          </cell>
          <cell r="BJ342" t="str">
            <v>2 2. Funcionamiento</v>
          </cell>
          <cell r="BK342" t="str">
            <v>Otros servicios sanitarios n.c.p.</v>
          </cell>
          <cell r="BL342" t="str">
            <v>No aplica para gastos de Funcionamiento</v>
          </cell>
          <cell r="BM342" t="str">
            <v>No aplica para gastos de Funcionamiento</v>
          </cell>
          <cell r="CD342">
            <v>393</v>
          </cell>
          <cell r="CE342">
            <v>45037</v>
          </cell>
          <cell r="CF342">
            <v>1508000</v>
          </cell>
          <cell r="CS342" t="str">
            <v>NO APLICA PARA GASTOS DE FUNCIONAMIENTO</v>
          </cell>
          <cell r="CT342" t="str">
            <v>NO APLICA PARA GASTOS DE FUNCIONAMIENTO</v>
          </cell>
          <cell r="CU342" t="str">
            <v>CONTRATAR LA RECARGA, MANTENIMIENTO Y ACTIVIDADES CONEXAS PARA EL
FUNCIONAMIENTO DE LOS EXTINTORES DEL INSTITUTO</v>
          </cell>
          <cell r="CV342">
            <v>45034</v>
          </cell>
          <cell r="CW342">
            <v>45044</v>
          </cell>
          <cell r="DB342">
            <v>1</v>
          </cell>
          <cell r="DG342">
            <v>45073</v>
          </cell>
          <cell r="DH342">
            <v>30</v>
          </cell>
        </row>
        <row r="343">
          <cell r="D343">
            <v>341</v>
          </cell>
          <cell r="E343">
            <v>901035950</v>
          </cell>
          <cell r="F343">
            <v>1</v>
          </cell>
          <cell r="G343" t="str">
            <v>NEFOX SAS</v>
          </cell>
          <cell r="H343" t="str">
            <v>CL 130 50 60 P 3</v>
          </cell>
          <cell r="I343">
            <v>6017655934</v>
          </cell>
          <cell r="J343" t="str">
            <v>facturacion@nefox.co</v>
          </cell>
          <cell r="K343" t="str">
            <v>ANTONIO JUAN OLASCOAGA GONZALEZ</v>
          </cell>
          <cell r="L343">
            <v>1030585824</v>
          </cell>
          <cell r="M343" t="str">
            <v>No Aplica</v>
          </cell>
          <cell r="N343" t="str">
            <v>No Aplica</v>
          </cell>
          <cell r="O343" t="str">
            <v>No Aplica</v>
          </cell>
          <cell r="P343" t="str">
            <v>No Aplica</v>
          </cell>
          <cell r="Q343">
            <v>25568.791666666999</v>
          </cell>
          <cell r="R343" t="str">
            <v>NO APLICA</v>
          </cell>
          <cell r="S343" t="str">
            <v>Nacional</v>
          </cell>
          <cell r="T343" t="str">
            <v>NO APLICA</v>
          </cell>
          <cell r="U343" t="str">
            <v>NO APLICA</v>
          </cell>
          <cell r="V343">
            <v>8</v>
          </cell>
          <cell r="W343">
            <v>12900000</v>
          </cell>
          <cell r="X343">
            <v>44936</v>
          </cell>
          <cell r="Y343">
            <v>0</v>
          </cell>
          <cell r="Z343" t="str">
            <v>NO APLICA</v>
          </cell>
          <cell r="AA343">
            <v>0</v>
          </cell>
          <cell r="AB343" t="str">
            <v>NO APLICA</v>
          </cell>
          <cell r="AC343" t="str">
            <v>O21202020080585250</v>
          </cell>
          <cell r="BJ343" t="str">
            <v>2 2. Funcionamiento</v>
          </cell>
          <cell r="BK343" t="str">
            <v>Servicios de protección (guardas de seguridad)</v>
          </cell>
          <cell r="BL343" t="str">
            <v>No aplica para gastos de Funcionamiento</v>
          </cell>
          <cell r="BM343" t="str">
            <v>No aplica para gastos de funcionamiento</v>
          </cell>
          <cell r="CD343">
            <v>391</v>
          </cell>
          <cell r="CE343">
            <v>45035</v>
          </cell>
          <cell r="CF343">
            <v>3861000</v>
          </cell>
          <cell r="CS343" t="str">
            <v>NO APLICA PARA GASTOS DE FUNCIONAMIENTO</v>
          </cell>
          <cell r="CT343" t="str">
            <v>NO APLICA PARA GASTOS DE FUNCIONAMIENTO</v>
          </cell>
          <cell r="CU343" t="str">
            <v>CONTRATAR EL SISTEMA DE RASTREO SATELITAL PARA LOS VEHÍCULOS DE PROPIEDAD DEL IDPAC</v>
          </cell>
          <cell r="CV343">
            <v>45034</v>
          </cell>
          <cell r="CW343">
            <v>45056</v>
          </cell>
          <cell r="DB343">
            <v>12</v>
          </cell>
          <cell r="DG343">
            <v>45421</v>
          </cell>
          <cell r="DH343">
            <v>360</v>
          </cell>
        </row>
        <row r="344">
          <cell r="D344">
            <v>342</v>
          </cell>
          <cell r="E344">
            <v>1109842788</v>
          </cell>
          <cell r="F344">
            <v>4</v>
          </cell>
          <cell r="G344" t="str">
            <v>YULY MASSIEL MOLINA AYERBE</v>
          </cell>
          <cell r="H344" t="str">
            <v>KR 65 4 62</v>
          </cell>
          <cell r="I344">
            <v>3118609790</v>
          </cell>
          <cell r="J344" t="str">
            <v>massi.ayerbe@gmail.com</v>
          </cell>
          <cell r="K344" t="str">
            <v>No Aplica</v>
          </cell>
          <cell r="L344" t="str">
            <v>No Aplica</v>
          </cell>
          <cell r="M344" t="str">
            <v>Mujer</v>
          </cell>
          <cell r="N344" t="str">
            <v>Femenino</v>
          </cell>
          <cell r="O344" t="str">
            <v>Indigena</v>
          </cell>
          <cell r="P344" t="str">
            <v>No</v>
          </cell>
          <cell r="Q344">
            <v>32587</v>
          </cell>
          <cell r="R344">
            <v>34</v>
          </cell>
          <cell r="S344" t="str">
            <v>Nacional</v>
          </cell>
          <cell r="T344" t="str">
            <v>Título de formación técnica o aprobación de cuatro (04) semestres de formación profesional o aprobación del 40% del pensum académico de formación profesional en ciencias sociales y humanas y afines o su equivalencia</v>
          </cell>
          <cell r="U344" t="str">
            <v>TRABAJADORA SOCIAL Universidad de Caldas Según diploma del 16 de noviembre de 2011</v>
          </cell>
          <cell r="V344">
            <v>494</v>
          </cell>
          <cell r="W344">
            <v>14000000</v>
          </cell>
          <cell r="X344">
            <v>45020</v>
          </cell>
          <cell r="Y344">
            <v>7687</v>
          </cell>
          <cell r="Z344" t="str">
            <v>Gobierno Abierto</v>
          </cell>
          <cell r="AA344">
            <v>51</v>
          </cell>
          <cell r="AB344" t="str">
            <v>Propósito 5: Construir Bogotá - Región con gobierno abierto, transparente y ciudadanía consciente</v>
          </cell>
          <cell r="AC344" t="str">
            <v>O23011605510000007687</v>
          </cell>
          <cell r="BJ344" t="str">
            <v>1 1. Inversión</v>
          </cell>
          <cell r="BK344" t="str">
            <v>Fortalecimiento a las organizaciones sociales y comunitarias para una participación ciudadana informada e incidente con enfoque diferencial en el Distrito Capital Bogotá</v>
          </cell>
          <cell r="BL344" t="str">
            <v>Otros servicios de la administración pública n.c.p.</v>
          </cell>
          <cell r="BM344" t="str">
            <v>O232020200991119</v>
          </cell>
          <cell r="CD344">
            <v>400</v>
          </cell>
          <cell r="CE344">
            <v>45041</v>
          </cell>
          <cell r="CF344">
            <v>14000000</v>
          </cell>
          <cell r="CS344" t="str">
            <v>424 - Implementar una (1) estrategia para
fortalecer a las organizaciones sociales,
comunitarias, de propiedad horizontal y
comunales, y las instancias de participación.</v>
          </cell>
          <cell r="CT344" t="str">
            <v>3. Asesorar técnicamente a 985
organizaciones sociales y medios
comunitarios y alternativos en el Distrito
Capital</v>
          </cell>
          <cell r="CU344" t="str">
            <v>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v>
          </cell>
          <cell r="CV344">
            <v>45037</v>
          </cell>
          <cell r="CW344">
            <v>45041</v>
          </cell>
          <cell r="DB344">
            <v>5</v>
          </cell>
          <cell r="DG344">
            <v>45193</v>
          </cell>
          <cell r="DH344">
            <v>150</v>
          </cell>
        </row>
        <row r="345">
          <cell r="D345">
            <v>343</v>
          </cell>
          <cell r="E345">
            <v>1033713062</v>
          </cell>
          <cell r="F345">
            <v>8</v>
          </cell>
          <cell r="G345" t="str">
            <v>KATHERINE RAMIREZ MARULANDA</v>
          </cell>
          <cell r="H345" t="str">
            <v>CL 33 SUR 35 35</v>
          </cell>
          <cell r="I345">
            <v>3936312</v>
          </cell>
          <cell r="J345" t="str">
            <v>kattita_2017@hotmail.com</v>
          </cell>
          <cell r="K345" t="str">
            <v>No Aplica</v>
          </cell>
          <cell r="L345" t="str">
            <v>No Aplica</v>
          </cell>
          <cell r="M345" t="str">
            <v>Mujer</v>
          </cell>
          <cell r="N345" t="str">
            <v>Femenino</v>
          </cell>
          <cell r="O345" t="str">
            <v>No</v>
          </cell>
          <cell r="P345" t="str">
            <v>No</v>
          </cell>
          <cell r="Q345">
            <v>32700</v>
          </cell>
          <cell r="R345">
            <v>33</v>
          </cell>
          <cell r="S345" t="str">
            <v>Nacional</v>
          </cell>
          <cell r="T345" t="str">
            <v>Título profesional en las áreas de ciencias sociales y humanas o economía, administración, contaduría y afines y título de posgrado a nivel de especialización y/o su equivalencia</v>
          </cell>
          <cell r="U345" t="str">
            <v>ADMINISTRADORA DE EMPRESAS Fundación Universidad Autonoma de Colombia Segun diploma del 27 de marzo de 2020ESPECIALISTA EN GERENCIA FINANCIERA Fundación Universidad Autonoma de Colombia Segun diploma del 26 de marzo de 2021</v>
          </cell>
          <cell r="V345">
            <v>525</v>
          </cell>
          <cell r="W345">
            <v>22500000</v>
          </cell>
          <cell r="X345">
            <v>45033</v>
          </cell>
          <cell r="Y345">
            <v>7685</v>
          </cell>
          <cell r="Z345" t="str">
            <v>Gobierno Abierto</v>
          </cell>
          <cell r="AA345">
            <v>51</v>
          </cell>
          <cell r="AB345" t="str">
            <v>Propósito 5: Construir Bogotá - Región con gobierno abierto, transparente y ciudadanía consciente</v>
          </cell>
          <cell r="AC345" t="str">
            <v>O23011605510000007685</v>
          </cell>
          <cell r="BJ345" t="str">
            <v>1 1. Inversión</v>
          </cell>
          <cell r="BK345" t="str">
            <v>Modernización del modelo de gestión y tecnológico de las Organizaciones Comunales y de Propiedad Horizontal para el ejercicio de la democracia activa digital en el Siglo XXI. Bogotá.</v>
          </cell>
          <cell r="BL345" t="str">
            <v>Otros servicios de la administración pública n.c.p.</v>
          </cell>
          <cell r="BM345" t="str">
            <v>O232020200991119</v>
          </cell>
          <cell r="CD345">
            <v>397</v>
          </cell>
          <cell r="CE345">
            <v>45040</v>
          </cell>
          <cell r="CF345">
            <v>22500000</v>
          </cell>
          <cell r="CS345" t="str">
            <v>424 - Implementar una (1) estrategia para fortalecer a las organizaciones comunales, sociales, comunitarias, de propiedad horizontal e instancias de participación promocionando la inclusión y el liderazgo de nuevas ciudadanías.</v>
          </cell>
          <cell r="CT345" t="str">
            <v>4 - Realizar 7173 Acciones de Fortalecimiento a Organizaciones Comunales de Primer y Segundo Grado y de Propiedad Horizontal en el Distrito Capital.</v>
          </cell>
          <cell r="CU345" t="str">
            <v>Prestar los servicios profesionales de forma temporal con autonomía técnica y
administrativa para realizar actividades transversales y acompañamiento en
territorio en el marco del proyecto de inversión 7685</v>
          </cell>
          <cell r="CV345">
            <v>45037</v>
          </cell>
          <cell r="CW345">
            <v>45040</v>
          </cell>
          <cell r="DB345">
            <v>5</v>
          </cell>
          <cell r="DG345">
            <v>45192</v>
          </cell>
          <cell r="DH345">
            <v>150</v>
          </cell>
        </row>
        <row r="346">
          <cell r="D346">
            <v>344</v>
          </cell>
          <cell r="E346">
            <v>1023929297</v>
          </cell>
          <cell r="F346">
            <v>3</v>
          </cell>
          <cell r="G346" t="str">
            <v>ALBERT FERNEY BERMUDEZ OVALLE</v>
          </cell>
          <cell r="H346" t="str">
            <v>CALLE 1B BIS A # 11D ESTE - 10</v>
          </cell>
          <cell r="I346">
            <v>9341709</v>
          </cell>
          <cell r="J346" t="str">
            <v>afbermudez@personeriabogota.gov.co</v>
          </cell>
          <cell r="K346" t="str">
            <v>NO APLICA</v>
          </cell>
          <cell r="L346" t="str">
            <v>NO APLICA</v>
          </cell>
          <cell r="M346" t="str">
            <v>HOMBRE</v>
          </cell>
          <cell r="N346" t="str">
            <v>MASCULINO</v>
          </cell>
          <cell r="O346" t="str">
            <v>NO</v>
          </cell>
          <cell r="P346" t="str">
            <v>NO</v>
          </cell>
          <cell r="Q346">
            <v>34285</v>
          </cell>
          <cell r="R346">
            <v>29</v>
          </cell>
          <cell r="S346" t="str">
            <v>NACIONAL</v>
          </cell>
          <cell r="T346" t="str">
            <v>Título de formación técnica o aprobación de cuatro (04) semestres de formación profesional o aprobación del 40% del pensum académico de formación profesional en Gestión de sistemas de manejo ambiental, archivo, correspondencia y manejo de documentos o su equivalencia.</v>
          </cell>
          <cell r="U346" t="str">
            <v>BACHILLER EN LA ESPECIALIDAD DE GESTIÓN EN SISTEMAS DE MANEJO AMBIENTAL Colegio Gustavo Restrepo según diploma del 2 de diciembre de 2011</v>
          </cell>
          <cell r="V346">
            <v>488</v>
          </cell>
          <cell r="W346">
            <v>20909000</v>
          </cell>
          <cell r="X346">
            <v>45020</v>
          </cell>
          <cell r="Y346">
            <v>7712</v>
          </cell>
          <cell r="Z346" t="str">
            <v>Gestión pública efectiva</v>
          </cell>
          <cell r="AA346">
            <v>56</v>
          </cell>
          <cell r="AB346" t="str">
            <v>Propósito 5: Construir Bogotá - Región con gobierno abierto, transparente y ciudadanía consciente</v>
          </cell>
          <cell r="AC346" t="str">
            <v>O23011605560000007712</v>
          </cell>
          <cell r="BJ346" t="str">
            <v>1 1. Inversión</v>
          </cell>
          <cell r="BK346" t="str">
            <v>Fortalecimiento Institucional de la Gestión Administrativa del Instituto Distrital de la Participación y Acción Comunal Bogotá</v>
          </cell>
          <cell r="BL346" t="str">
            <v>Otros servicios profesionales, técnicos y empresariales n.c.p.</v>
          </cell>
          <cell r="BM346" t="str">
            <v>O232020200883990</v>
          </cell>
          <cell r="CD346">
            <v>396</v>
          </cell>
          <cell r="CE346">
            <v>45040</v>
          </cell>
          <cell r="CF346">
            <v>20909000</v>
          </cell>
          <cell r="CS346" t="str">
            <v>526 - Implementar una (1) estrategia para
fortalecer la capacidad operativa y de gestión
administrativa del Sector Gobierno.</v>
          </cell>
          <cell r="CT346" t="str">
            <v>- Fortalecer 100 % los procesos de la entidad
administrativa y operativamente</v>
          </cell>
          <cell r="CU346" t="str">
            <v>Prestar los servicios de apoyo a la gestión de manera temporal, con autonomía
técnica y administrativa para realizar labores técnicas y operativas en el desarrollo
de los procedimientos de gestión documental de la Oficina Jurídica</v>
          </cell>
          <cell r="CV346">
            <v>45040</v>
          </cell>
          <cell r="CW346">
            <v>45040</v>
          </cell>
          <cell r="DB346">
            <v>7</v>
          </cell>
          <cell r="DG346">
            <v>45253</v>
          </cell>
          <cell r="DH346">
            <v>210</v>
          </cell>
        </row>
        <row r="347">
          <cell r="D347">
            <v>345</v>
          </cell>
          <cell r="E347">
            <v>1032478282</v>
          </cell>
          <cell r="F347">
            <v>1</v>
          </cell>
          <cell r="G347" t="str">
            <v>ANDRES FELIPE GOMEZ CARO</v>
          </cell>
          <cell r="H347" t="str">
            <v>carrera 68b no 23b-50</v>
          </cell>
          <cell r="I347">
            <v>7328982</v>
          </cell>
          <cell r="J347" t="str">
            <v>goandresf@gmail.com</v>
          </cell>
          <cell r="K347" t="str">
            <v>NO APLICA</v>
          </cell>
          <cell r="L347" t="str">
            <v>NO APLICA</v>
          </cell>
          <cell r="M347" t="str">
            <v>HOMBRE</v>
          </cell>
          <cell r="N347" t="str">
            <v>MASCULINO</v>
          </cell>
          <cell r="O347" t="str">
            <v>NO</v>
          </cell>
          <cell r="P347" t="str">
            <v>NO</v>
          </cell>
          <cell r="Q347">
            <v>35091</v>
          </cell>
          <cell r="R347">
            <v>27</v>
          </cell>
          <cell r="S347" t="str">
            <v>NACIONAL</v>
          </cell>
          <cell r="T347" t="str">
            <v>Título profesional en ciencias sociales y humanas y afines o su equivalencia</v>
          </cell>
          <cell r="U347" t="str">
            <v>POLITÓLOGO Pontificia Universidad Javeriana Segun acta de grado del 16 de marzo de 2019</v>
          </cell>
          <cell r="V347">
            <v>504</v>
          </cell>
          <cell r="W347">
            <v>23947007</v>
          </cell>
          <cell r="X347">
            <v>45026</v>
          </cell>
          <cell r="Y347">
            <v>7796</v>
          </cell>
          <cell r="Z347" t="str">
            <v>Cultura ciudadana para la confianza, la convivencia y la participación desde la vida cotidiana</v>
          </cell>
          <cell r="AA347">
            <v>43</v>
          </cell>
          <cell r="AB347" t="str">
            <v>Propósito 3: Inspirar confianza y legitimidad para vivir sin miedo y ser epicentro de cultura ciudadana, paz y reconciliación</v>
          </cell>
          <cell r="AC347" t="str">
            <v>O23011603430000007796</v>
          </cell>
          <cell r="BJ347" t="str">
            <v>1 1. Inversión</v>
          </cell>
          <cell r="BK347" t="str">
            <v>Construcción de procesos para la convivencia y la participación ciudadana incidente en los asuntos públicos locales, distritales y regionales Bogotá</v>
          </cell>
          <cell r="BL347" t="str">
            <v>Otros servicios de la administración pública n.c.p.</v>
          </cell>
          <cell r="BM347" t="str">
            <v>O232020200991119</v>
          </cell>
          <cell r="CD347">
            <v>398</v>
          </cell>
          <cell r="CE347">
            <v>45040</v>
          </cell>
          <cell r="CF347">
            <v>23947007</v>
          </cell>
          <cell r="CS347" t="str">
            <v>326 - Implementar 8 acuerdos de acción
colectiva para la resolución de conflictos
socialmente relevantes.</v>
          </cell>
          <cell r="CT347" t="str">
            <v>4 - Implementar 58 procesos de mediación de
conflictos en el marco de la estrategia de
acciones diversas para la promoción de la
participación</v>
          </cell>
          <cell r="CU347" t="str">
            <v>Prestar los servicios profesionales de manera temporal, con autonomía técnica y
administrativa para realizar gestión territorial de la participación atendiendo los
procesos de pactos con participación que se adelanten desde la SPP y el IDPAC</v>
          </cell>
          <cell r="CV347">
            <v>45037</v>
          </cell>
          <cell r="CW347">
            <v>45040</v>
          </cell>
          <cell r="DB347">
            <v>7</v>
          </cell>
          <cell r="DG347">
            <v>45253</v>
          </cell>
          <cell r="DH347">
            <v>210</v>
          </cell>
        </row>
        <row r="348">
          <cell r="D348">
            <v>346</v>
          </cell>
          <cell r="E348">
            <v>1032366779</v>
          </cell>
          <cell r="F348">
            <v>7</v>
          </cell>
          <cell r="G348" t="str">
            <v>CRISTIAN JAVIER  SANCHEZ BERRIO</v>
          </cell>
          <cell r="H348" t="str">
            <v>CL 55 A SUR 77 I 27</v>
          </cell>
          <cell r="I348">
            <v>7760706</v>
          </cell>
          <cell r="J348" t="str">
            <v>cristiansanchez642@gmail.com</v>
          </cell>
          <cell r="K348" t="str">
            <v>No Aplica</v>
          </cell>
          <cell r="L348" t="str">
            <v>No Aplica</v>
          </cell>
          <cell r="M348" t="str">
            <v>Hombre</v>
          </cell>
          <cell r="N348" t="str">
            <v>Masculino</v>
          </cell>
          <cell r="O348" t="str">
            <v>No</v>
          </cell>
          <cell r="P348" t="str">
            <v>No</v>
          </cell>
          <cell r="Q348">
            <v>31603</v>
          </cell>
          <cell r="R348">
            <v>36</v>
          </cell>
          <cell r="S348" t="str">
            <v>Nacional</v>
          </cell>
          <cell r="T348" t="str">
            <v>Título de formación técnica o aprobación de cuatro (04) semestres de formación profesional o aprobación del 40% del pensum académico de formación profesional en áreas de las ciencias sociales y humanas y/o afines y/o su equivalencia</v>
          </cell>
          <cell r="U348" t="str">
            <v>PROFESIONAL EN PUBLICIDAD Y MERCADEO Fundacion Universitaria Los Libertadores Según diploma del 6 de junio de 2014</v>
          </cell>
          <cell r="V348">
            <v>515</v>
          </cell>
          <cell r="W348">
            <v>5000000</v>
          </cell>
          <cell r="X348">
            <v>45033</v>
          </cell>
          <cell r="Y348">
            <v>7685</v>
          </cell>
          <cell r="Z348" t="str">
            <v>Gobierno Abierto</v>
          </cell>
          <cell r="AA348">
            <v>51</v>
          </cell>
          <cell r="AB348" t="str">
            <v>Propósito 5: Construir Bogotá - Región con gobierno abierto, transparente y ciudadanía consciente</v>
          </cell>
          <cell r="AC348" t="str">
            <v>O23011605510000007685</v>
          </cell>
          <cell r="BJ348" t="str">
            <v>1 1. Inversión</v>
          </cell>
          <cell r="BK348" t="str">
            <v>Modernización del modelo de gestión y tecnológico de las Organizaciones Comunales y de Propiedad Horizontal para el ejercicio de la democracia activa digital en el Siglo XXI. Bogotá.</v>
          </cell>
          <cell r="BL348" t="str">
            <v>Otros servicios de la administración pública n.c.p.</v>
          </cell>
          <cell r="BM348" t="str">
            <v>O232020200991119</v>
          </cell>
          <cell r="CD348">
            <v>401</v>
          </cell>
          <cell r="CE348">
            <v>45041</v>
          </cell>
          <cell r="CF348">
            <v>5000000</v>
          </cell>
          <cell r="CS348" t="str">
            <v>424 - Implementar una (1) estrategia para
fortalecer a las organizaciones comunales,
sociales, comunitarias, de propiedad
horizontal e instancias de participación
promocionando la inclusión y el liderazgo de
nuevas ciudadanías.</v>
          </cell>
          <cell r="CT348" t="str">
            <v>4 - Realizar 7173 Acciones de Fortalecimiento
a Organizaciones Comunales de Primer y
Segundo Grado y de Propiedad Horizontal en
el Distrito Capital</v>
          </cell>
          <cell r="CU348" t="str">
            <v>Prestar los servicios de apoyo a la gestión de forma temporal, con autonomía
técnica y administrativa, para brindar asistencia al cubrimiento periodístico y
difusión de las actividades en el marco del convenio interadministrativo 772-2022
suscrito con el FDLK.</v>
          </cell>
          <cell r="CV348">
            <v>45041</v>
          </cell>
          <cell r="CW348">
            <v>45056</v>
          </cell>
          <cell r="DB348">
            <v>2</v>
          </cell>
          <cell r="DG348">
            <v>45116</v>
          </cell>
          <cell r="DH348">
            <v>60</v>
          </cell>
        </row>
        <row r="349">
          <cell r="D349">
            <v>347</v>
          </cell>
          <cell r="E349">
            <v>899999115</v>
          </cell>
          <cell r="F349">
            <v>8</v>
          </cell>
          <cell r="G349" t="str">
            <v>EMPRESA DE TELECOMUNICACIONES DE BOGOTA S.A. E.S.P. – ETB S.A. E.S.P.</v>
          </cell>
          <cell r="H349" t="str">
            <v>CRA 8  20 56</v>
          </cell>
          <cell r="I349">
            <v>2422720</v>
          </cell>
          <cell r="J349" t="str">
            <v>asuntos.contenciosos@etb.com.co</v>
          </cell>
          <cell r="K349" t="str">
            <v xml:space="preserve">SERGIO LEONARDO GOMEZ HERRERA
</v>
          </cell>
          <cell r="L349">
            <v>79650097</v>
          </cell>
          <cell r="M349" t="str">
            <v>NO APLICA</v>
          </cell>
          <cell r="N349" t="str">
            <v>NO APLICA</v>
          </cell>
          <cell r="O349" t="str">
            <v>NO APLICA</v>
          </cell>
          <cell r="P349" t="str">
            <v>NO APLICA</v>
          </cell>
          <cell r="Q349" t="str">
            <v>NO APLICA</v>
          </cell>
          <cell r="R349" t="str">
            <v>NO APLICA</v>
          </cell>
          <cell r="S349" t="str">
            <v>NACIONAL</v>
          </cell>
          <cell r="T349" t="str">
            <v>NO APLICA</v>
          </cell>
          <cell r="U349" t="str">
            <v>NO APLICA</v>
          </cell>
          <cell r="V349">
            <v>481</v>
          </cell>
          <cell r="W349">
            <v>218698361</v>
          </cell>
          <cell r="X349">
            <v>45015</v>
          </cell>
          <cell r="Y349">
            <v>0</v>
          </cell>
          <cell r="Z349" t="str">
            <v>NO APLICA</v>
          </cell>
          <cell r="AA349">
            <v>0</v>
          </cell>
          <cell r="AB349" t="str">
            <v>NO APLICA</v>
          </cell>
          <cell r="AC349" t="str">
            <v>O21202020080484290</v>
          </cell>
          <cell r="BJ349" t="str">
            <v>2 2. Funcionamiento</v>
          </cell>
          <cell r="BK349" t="str">
            <v>Otros servicios de
telecomunicaciones vía Internet</v>
          </cell>
          <cell r="BL349" t="str">
            <v>No aplica para gastos de Funcionamiento</v>
          </cell>
          <cell r="BM349" t="str">
            <v>No aplica para gastos de Funcionamiento</v>
          </cell>
          <cell r="CD349">
            <v>403</v>
          </cell>
          <cell r="CE349">
            <v>45044</v>
          </cell>
          <cell r="CF349">
            <v>218698359</v>
          </cell>
          <cell r="CS349" t="str">
            <v>No aplica para gastos de funcionamiento</v>
          </cell>
          <cell r="CT349" t="str">
            <v>No aplica para gastos de funcionamiento</v>
          </cell>
          <cell r="CU349" t="str">
            <v>CONTRATAR LA PRESTACIÓN DE SERVICIOS DE CANALES DE COMUNICACIÓN, DATOS, INTERNET Y TELEFONÍA IP PARA EL INSTITUTO DISTRITAL DE LA PARTICIPACIÓN Y ACCIÓN COMUNAL</v>
          </cell>
          <cell r="CV349">
            <v>45044</v>
          </cell>
          <cell r="CW349">
            <v>45047</v>
          </cell>
          <cell r="DB349">
            <v>11</v>
          </cell>
          <cell r="DG349">
            <v>45381</v>
          </cell>
          <cell r="DH349">
            <v>330</v>
          </cell>
        </row>
        <row r="350">
          <cell r="D350">
            <v>348</v>
          </cell>
          <cell r="E350">
            <v>900062917</v>
          </cell>
          <cell r="F350">
            <v>9</v>
          </cell>
          <cell r="G350" t="str">
            <v>SERVICIOS  POSTALES  NACIONALES S.A.S</v>
          </cell>
          <cell r="H350" t="str">
            <v>DG 25 G 95 A 55</v>
          </cell>
          <cell r="I350">
            <v>4722005</v>
          </cell>
          <cell r="J350" t="str">
            <v>Notificaciones.judiciales@4-72.com.co</v>
          </cell>
          <cell r="K350" t="str">
            <v>GUILLERMO LEÓN PALACIO VEGA</v>
          </cell>
          <cell r="L350">
            <v>71733180</v>
          </cell>
          <cell r="M350" t="str">
            <v>NO APLICA</v>
          </cell>
          <cell r="N350" t="str">
            <v>NO APLICA</v>
          </cell>
          <cell r="O350" t="str">
            <v>NO APLICA</v>
          </cell>
          <cell r="P350" t="str">
            <v>NO APLICA</v>
          </cell>
          <cell r="Q350" t="str">
            <v>NO APLICA</v>
          </cell>
          <cell r="R350" t="str">
            <v>NO APLICA</v>
          </cell>
          <cell r="S350" t="str">
            <v>NACIONAL</v>
          </cell>
          <cell r="T350" t="str">
            <v>NO APLICA</v>
          </cell>
          <cell r="U350" t="str">
            <v>NO APLICA</v>
          </cell>
          <cell r="V350">
            <v>289</v>
          </cell>
          <cell r="W350">
            <v>78347000</v>
          </cell>
          <cell r="X350">
            <v>44958</v>
          </cell>
          <cell r="Y350">
            <v>0</v>
          </cell>
          <cell r="Z350" t="str">
            <v>NO APLICA</v>
          </cell>
          <cell r="AA350">
            <v>0</v>
          </cell>
          <cell r="AB350" t="str">
            <v>NO APLICA</v>
          </cell>
          <cell r="AC350" t="str">
            <v>O21202020060565116</v>
          </cell>
          <cell r="BJ350" t="str">
            <v>2 2. Funcionamiento</v>
          </cell>
          <cell r="BK350" t="str">
            <v>Servicios de transporte por carretera de correspondencia y paquetes</v>
          </cell>
          <cell r="BL350" t="str">
            <v>No aplica para gastos de Funcionamiento</v>
          </cell>
          <cell r="BM350" t="str">
            <v>No aplica para gastos de Funcionamiento</v>
          </cell>
          <cell r="CD350">
            <v>407</v>
          </cell>
          <cell r="CE350">
            <v>45049</v>
          </cell>
          <cell r="CF350">
            <v>78165240</v>
          </cell>
          <cell r="CS350" t="str">
            <v>No aplica para gastos de funcionamiento</v>
          </cell>
          <cell r="CT350" t="str">
            <v>No aplica para gastos de funcionamiento</v>
          </cell>
          <cell r="CU350" t="str">
            <v>Contratar la prestación de los servicios de envío de correspondencia y mensajería
motorizada tiempo completo, de conformidad con las especificaciones técnicas
definidas por el Instituto Distrital de la Participación y Acción Comunal</v>
          </cell>
          <cell r="CV350">
            <v>45049</v>
          </cell>
          <cell r="CW350">
            <v>45063</v>
          </cell>
          <cell r="DB350">
            <v>12</v>
          </cell>
          <cell r="DG350">
            <v>45428</v>
          </cell>
          <cell r="DH350">
            <v>360</v>
          </cell>
        </row>
        <row r="351">
          <cell r="D351">
            <v>349</v>
          </cell>
          <cell r="E351">
            <v>1032408231</v>
          </cell>
          <cell r="F351">
            <v>5</v>
          </cell>
          <cell r="G351" t="str">
            <v>MONICA PEREZ FERNANDEZ</v>
          </cell>
          <cell r="H351" t="str">
            <v>Calle 68A sur # 64-28</v>
          </cell>
          <cell r="I351">
            <v>4978043</v>
          </cell>
          <cell r="J351" t="str">
            <v>monicapf088@gmail.com</v>
          </cell>
          <cell r="K351" t="str">
            <v>No Aplica</v>
          </cell>
          <cell r="L351" t="str">
            <v>No Aplica</v>
          </cell>
          <cell r="M351" t="str">
            <v>Mujer</v>
          </cell>
          <cell r="N351" t="str">
            <v>Femenino</v>
          </cell>
          <cell r="O351" t="str">
            <v>No</v>
          </cell>
          <cell r="P351" t="str">
            <v>No</v>
          </cell>
          <cell r="Q351">
            <v>32218</v>
          </cell>
          <cell r="R351">
            <v>35</v>
          </cell>
          <cell r="S351" t="str">
            <v>NACIONAL</v>
          </cell>
          <cell r="T351" t="str">
            <v>Título profesional en Ingeniería Civil y/o Arquitectura y título de posgrado a nivel de especialización y/o su equivalencia</v>
          </cell>
          <cell r="U351" t="str">
            <v>ARQUITECTA Universidad Nacional de Colombia Según diploma del 5 de octubre de 2011</v>
          </cell>
          <cell r="V351">
            <v>512</v>
          </cell>
          <cell r="W351">
            <v>15000000</v>
          </cell>
          <cell r="X351">
            <v>45030</v>
          </cell>
          <cell r="Y351">
            <v>7685</v>
          </cell>
          <cell r="Z351" t="str">
            <v>Gobierno Abierto</v>
          </cell>
          <cell r="AA351">
            <v>51</v>
          </cell>
          <cell r="AB351" t="str">
            <v>Propósito 5: Construir Bogotá - Región con gobierno abierto, transparente y ciudadanía consciente</v>
          </cell>
          <cell r="AC351" t="str">
            <v>O23011605510000007685</v>
          </cell>
          <cell r="BJ351" t="str">
            <v>1 1. Inversión</v>
          </cell>
          <cell r="BK351" t="str">
            <v>Modernización del modelo de gestión y tecnológico de las Organizaciones Comunales y de Propiedad Horizontal para el ejercicio de la democracia activa digital en el Siglo XXI. Bogotá.</v>
          </cell>
          <cell r="BL351" t="str">
            <v>Otros servicios de la administración pública n.c.p.</v>
          </cell>
          <cell r="BM351" t="str">
            <v>O232020200991119</v>
          </cell>
          <cell r="CD351">
            <v>408</v>
          </cell>
          <cell r="CE351">
            <v>45050</v>
          </cell>
          <cell r="CF351">
            <v>15000000</v>
          </cell>
          <cell r="CS351" t="str">
            <v>424 - Implementar una (1) estrategia para fortalecer a las organizaciones comunales, sociales, comunitarias, de propiedad horizontal e instancias de participación promocionando la inclusión y el liderazgo de nuevas ciudadanías.</v>
          </cell>
          <cell r="CT351" t="str">
            <v>4 - Realizar 7173 Acciones de Fortalecimiento a Organizaciones Comunales de Primer y Segundo Grado y de Propiedad Horizontal en el Distrito Capital.</v>
          </cell>
          <cell r="CU351" t="str">
            <v>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v>
          </cell>
          <cell r="CV351">
            <v>45049</v>
          </cell>
          <cell r="CW351">
            <v>45056</v>
          </cell>
          <cell r="DB351">
            <v>3</v>
          </cell>
          <cell r="DG351">
            <v>45147</v>
          </cell>
          <cell r="DH351">
            <v>90</v>
          </cell>
        </row>
        <row r="352">
          <cell r="D352">
            <v>350</v>
          </cell>
          <cell r="E352">
            <v>52837530</v>
          </cell>
          <cell r="F352">
            <v>4</v>
          </cell>
          <cell r="G352" t="str">
            <v>JENNY ANDREA ROCHA GARCIA</v>
          </cell>
          <cell r="H352" t="str">
            <v>Transversal 60 No. 59 - 24 Sur</v>
          </cell>
          <cell r="I352">
            <v>6219777</v>
          </cell>
          <cell r="J352" t="str">
            <v>andrevalle81@hotmail.com</v>
          </cell>
          <cell r="K352" t="str">
            <v>No Aplica</v>
          </cell>
          <cell r="L352" t="str">
            <v>No Aplica</v>
          </cell>
          <cell r="M352" t="str">
            <v>Mujer</v>
          </cell>
          <cell r="N352" t="str">
            <v>Femenino</v>
          </cell>
          <cell r="O352" t="str">
            <v>NO</v>
          </cell>
          <cell r="P352" t="str">
            <v>NO</v>
          </cell>
          <cell r="Q352">
            <v>29931</v>
          </cell>
          <cell r="R352">
            <v>41</v>
          </cell>
          <cell r="S352" t="str">
            <v>Nacional</v>
          </cell>
          <cell r="T352" t="str">
            <v>Título profesional en Derecho y afines y título de posgrado a nivel de especialización en contratación estatal y/o su equivalencia (*)</v>
          </cell>
          <cell r="U352" t="str">
            <v>ABOGADA La Fundación Universidad Autónoma de Colombia Segun diploma del 14 de marzo de 2014</v>
          </cell>
          <cell r="V352">
            <v>492</v>
          </cell>
          <cell r="W352">
            <v>18000000</v>
          </cell>
          <cell r="X352">
            <v>45020</v>
          </cell>
          <cell r="Y352">
            <v>7685</v>
          </cell>
          <cell r="Z352" t="str">
            <v>Gobierno Abierto</v>
          </cell>
          <cell r="AA352">
            <v>51</v>
          </cell>
          <cell r="AB352" t="str">
            <v>Propósito 5: Construir Bogotá - Región con gobierno abierto, transparente y ciudadanía consciente</v>
          </cell>
          <cell r="AC352" t="str">
            <v>O23011605510000007685</v>
          </cell>
          <cell r="BJ352" t="str">
            <v>1 1. Inversión</v>
          </cell>
          <cell r="BK352" t="str">
            <v>Modernización del modelo de gestión y tecnológico de las Organizaciones Comunales y de Propiedad Horizontal para el ejercicio de la democracia activa digital en el Siglo XXI. Bogotá.</v>
          </cell>
          <cell r="BL352" t="str">
            <v>Otros servicios de la administración pública n.c.p.</v>
          </cell>
          <cell r="BM352" t="str">
            <v>O232020200991119</v>
          </cell>
          <cell r="CD352">
            <v>419</v>
          </cell>
          <cell r="CE352">
            <v>45051</v>
          </cell>
          <cell r="CF352">
            <v>18000000</v>
          </cell>
          <cell r="CS352" t="str">
            <v>424 - Implementar una (1) estrategia para
fortalecer a las organizaciones comunales,
sociales, comunitarias, de propiedad
horizontal e instancias de participación
promocionando la inclusión y el liderazgo de
nuevas ciudadanías.</v>
          </cell>
          <cell r="CT352" t="str">
            <v>4 - Realizar 7173 Acciones de Fortalecimiento
a Organizaciones Comunales de Primer y
Segundo Grado y de Propiedad Horizontal en
el Distrito Capital.</v>
          </cell>
          <cell r="CU352" t="str">
            <v>Prestar los servicios profesionales de forma temporal con autonomía técnica y
administrativa para el acompañamiento jurídico en el marco del convenio 772-2022
suscito con el FDLK y suscripción de los Convenios Solidarios.</v>
          </cell>
          <cell r="CV352">
            <v>45051</v>
          </cell>
          <cell r="CW352">
            <v>45056</v>
          </cell>
          <cell r="DB352">
            <v>4</v>
          </cell>
          <cell r="DG352">
            <v>45178</v>
          </cell>
          <cell r="DH352">
            <v>120</v>
          </cell>
        </row>
        <row r="353">
          <cell r="D353">
            <v>351</v>
          </cell>
          <cell r="E353">
            <v>1023913536</v>
          </cell>
          <cell r="F353">
            <v>9</v>
          </cell>
          <cell r="G353" t="str">
            <v>JEIMY LORENA RODRIGUEZ FORERO</v>
          </cell>
          <cell r="H353" t="str">
            <v>Calle 60 sur #2c - este 51</v>
          </cell>
          <cell r="I353">
            <v>7725787</v>
          </cell>
          <cell r="J353" t="str">
            <v>nel129r@gmail.com</v>
          </cell>
          <cell r="K353" t="str">
            <v>NO APLICA</v>
          </cell>
          <cell r="L353" t="str">
            <v>NO APLICA</v>
          </cell>
          <cell r="M353" t="str">
            <v>MUJER</v>
          </cell>
          <cell r="N353" t="str">
            <v>FEMENINO</v>
          </cell>
          <cell r="O353" t="str">
            <v>NO</v>
          </cell>
          <cell r="P353" t="str">
            <v>NO</v>
          </cell>
          <cell r="Q353">
            <v>33611</v>
          </cell>
          <cell r="R353">
            <v>31</v>
          </cell>
          <cell r="S353" t="str">
            <v>NACIONAL</v>
          </cell>
          <cell r="T353" t="str">
            <v>Título profesional en economía, administración, contaduría y afines con título de posgrado a nivel de especialización o su equivalencia</v>
          </cell>
          <cell r="U353" t="str">
            <v>ADMINISTRADORA PÚBLICA La Escuela Superior de Administración Pública Según diploma del 24 de febrero de 2017Especialización en Políticas Públicas para la igualdad en América Latina y el Caribe Institución de Educación Superior Facultad Latinoamericana de Ciencias Sociales - FLACSO de Costa Rica 05 de agosto de 2019Convalidado mediante Resolución 022262 22 del 21 de noviembre del 2021 del Ministerrio de Educación Nacional</v>
          </cell>
          <cell r="V353">
            <v>505</v>
          </cell>
          <cell r="W353">
            <v>18455000</v>
          </cell>
          <cell r="X353">
            <v>45026</v>
          </cell>
          <cell r="Y353">
            <v>7796</v>
          </cell>
          <cell r="Z353" t="str">
            <v>Cultura ciudadana para la confianza, la convivencia y la participación desde la vida cotidiana</v>
          </cell>
          <cell r="AA353">
            <v>43</v>
          </cell>
          <cell r="AB353" t="str">
            <v>Propósito 3: Inspirar confianza y legitimidad para vivir sin miedo y ser epicentro de cultura ciudadana, paz y reconciliación</v>
          </cell>
          <cell r="AC353" t="str">
            <v>O23011603430000007796</v>
          </cell>
          <cell r="BJ353" t="str">
            <v>1 1. Inversión</v>
          </cell>
          <cell r="BK353" t="str">
            <v>Construcción de procesos para la convivencia y la participación ciudadana incidente en los asuntos públicos locales, distritales y regionales Bogotá</v>
          </cell>
          <cell r="BL353" t="str">
            <v>Otros servicios profesionales, técnicos y empresariales n.c.p.</v>
          </cell>
          <cell r="BM353" t="str">
            <v>O232020200883990</v>
          </cell>
          <cell r="CD353">
            <v>410</v>
          </cell>
          <cell r="CE353">
            <v>45050</v>
          </cell>
          <cell r="CF353">
            <v>18455000</v>
          </cell>
          <cell r="CS353"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53" t="str">
            <v>Desarrollar 330 acciones e iniciativas juveniles mediante el fortalecimiento de capacidades democráticas y organizativas de los Consejos Locales de juventud y del Consejo Distrital de Juventud</v>
          </cell>
          <cell r="CU353" t="str">
            <v>Prestar los servicios profesionales de manera temporal con autonomía técnica y
administrativa para promover y fortalecer la participación de la juventud a nivel
distrital a través del acompañamiento técnico en el marco del Sistema Distrital de
Juventud</v>
          </cell>
          <cell r="CV353">
            <v>45049</v>
          </cell>
          <cell r="CW353">
            <v>45054</v>
          </cell>
          <cell r="DB353">
            <v>4</v>
          </cell>
          <cell r="DG353">
            <v>45176</v>
          </cell>
          <cell r="DH353">
            <v>120</v>
          </cell>
        </row>
        <row r="354">
          <cell r="D354">
            <v>352</v>
          </cell>
          <cell r="E354">
            <v>1022391291</v>
          </cell>
          <cell r="F354">
            <v>4</v>
          </cell>
          <cell r="G354" t="str">
            <v>JHON SEBASTIAN CASTAÑO COLORADO</v>
          </cell>
          <cell r="H354" t="str">
            <v>CRA 3 ESTE 39A 15 SUR</v>
          </cell>
          <cell r="I354">
            <v>3195278991</v>
          </cell>
          <cell r="J354" t="str">
            <v>jcastanocolorado@gmail.com</v>
          </cell>
          <cell r="K354" t="str">
            <v>No Aplica</v>
          </cell>
          <cell r="L354" t="str">
            <v>No Aplica</v>
          </cell>
          <cell r="M354" t="str">
            <v>Hombre</v>
          </cell>
          <cell r="N354" t="str">
            <v>Masculino</v>
          </cell>
          <cell r="O354" t="str">
            <v>No</v>
          </cell>
          <cell r="P354" t="str">
            <v>No</v>
          </cell>
          <cell r="Q354">
            <v>34414</v>
          </cell>
          <cell r="R354">
            <v>29</v>
          </cell>
          <cell r="S354" t="str">
            <v>Nacional</v>
          </cell>
          <cell r="T354" t="str">
            <v>Título de formación tecnológica o aprobación de seis (06) semestres de formación profesional o aprobación del 60% del pensum académico de formación profesional en las áreas de economía, administración, contaduría o ingeniería, arquitectura, urbanismo y afines o su equivalencia.</v>
          </cell>
          <cell r="U354" t="str">
            <v>INGENIERO INDUSTRIAL Universidad Libre Según diploma del 21 de noviembre de 2022</v>
          </cell>
          <cell r="V354">
            <v>524</v>
          </cell>
          <cell r="W354">
            <v>15000000</v>
          </cell>
          <cell r="X354">
            <v>45033</v>
          </cell>
          <cell r="Y354">
            <v>7687</v>
          </cell>
          <cell r="Z354" t="str">
            <v>Gobierno Abierto</v>
          </cell>
          <cell r="AA354">
            <v>51</v>
          </cell>
          <cell r="AB354" t="str">
            <v>Propósito 5: Construir Bogotá - Región con gobierno abierto, transparente y ciudadanía consciente</v>
          </cell>
          <cell r="AC354" t="str">
            <v>O23011605510000007687</v>
          </cell>
          <cell r="BJ354" t="str">
            <v>1 1. Inversión</v>
          </cell>
          <cell r="BK354" t="str">
            <v>Fortalecimiento a las organizaciones sociales y comunitarias para una participación ciudadana informada e incidente con enfoque diferencial en el Distrito Capital Bogotá</v>
          </cell>
          <cell r="BL354" t="str">
            <v>Otros servicios de la administración pública n.c.p.</v>
          </cell>
          <cell r="BM354" t="str">
            <v>O232020200991119</v>
          </cell>
          <cell r="CD354">
            <v>524</v>
          </cell>
          <cell r="CE354">
            <v>45033</v>
          </cell>
          <cell r="CF354">
            <v>15000000</v>
          </cell>
          <cell r="CS354" t="str">
            <v>Implementar una (1) estrategia para
fortalecer a las organizaciones sociales,
comunitarias, de propiedad horizontal y
comunales, y las instancias de participación.</v>
          </cell>
          <cell r="CT354" t="str">
            <v>Asesorar técnicamente a 985 organizaciones
sociales y medios comunitarios y alternativos
en el Distrito Capital</v>
          </cell>
          <cell r="CU354" t="str">
            <v>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v>
          </cell>
          <cell r="CV354">
            <v>45051</v>
          </cell>
          <cell r="CW354">
            <v>45056</v>
          </cell>
          <cell r="DB354">
            <v>5</v>
          </cell>
          <cell r="DG354">
            <v>45208</v>
          </cell>
          <cell r="DH354">
            <v>150</v>
          </cell>
        </row>
        <row r="355">
          <cell r="D355">
            <v>353</v>
          </cell>
          <cell r="E355">
            <v>1030621448</v>
          </cell>
          <cell r="F355">
            <v>0</v>
          </cell>
          <cell r="G355" t="str">
            <v>LEIDY JOHANA VARGAS ACEVEDO</v>
          </cell>
          <cell r="H355" t="str">
            <v>CL 2 93 D 66</v>
          </cell>
          <cell r="I355">
            <v>3943758</v>
          </cell>
          <cell r="J355" t="str">
            <v>leidysvargask95@hotmail.com</v>
          </cell>
          <cell r="K355" t="str">
            <v>No Aplica</v>
          </cell>
          <cell r="L355" t="str">
            <v>No Aplica</v>
          </cell>
          <cell r="M355" t="str">
            <v>Mujer</v>
          </cell>
          <cell r="N355" t="str">
            <v>Femenino</v>
          </cell>
          <cell r="O355" t="str">
            <v>NO</v>
          </cell>
          <cell r="P355" t="str">
            <v>NO</v>
          </cell>
          <cell r="Q355">
            <v>34013</v>
          </cell>
          <cell r="R355">
            <v>30</v>
          </cell>
          <cell r="S355" t="str">
            <v>Nacional</v>
          </cell>
          <cell r="T355" t="str">
            <v>Título profesional en ciencia sociales y humanas y titulo de posgrado a nivel de especialización o su equivalencia</v>
          </cell>
          <cell r="U355" t="str">
            <v>PSICÓLOGA Corporación Universitaria Minuto de Dios Según diploma de grado de fecha 1 de diciembre de 2019 ESPECIALISTA EN PSICOLOGÍA CLÍNICA Univerisidad Catolica de Colombia Según diploma de grado de Marzo 31 de 2023</v>
          </cell>
          <cell r="V355">
            <v>517</v>
          </cell>
          <cell r="W355">
            <v>25000000</v>
          </cell>
          <cell r="X355">
            <v>45033</v>
          </cell>
          <cell r="Y355">
            <v>7687</v>
          </cell>
          <cell r="Z355" t="str">
            <v>Gobierno Abierto</v>
          </cell>
          <cell r="AA355">
            <v>51</v>
          </cell>
          <cell r="AB355" t="str">
            <v>Propósito 5: Construir Bogotá - Región con gobierno abierto, transparente y ciudadanía consciente</v>
          </cell>
          <cell r="AC355" t="str">
            <v>O23011605510000007687</v>
          </cell>
          <cell r="BJ355" t="str">
            <v>1 1. Inversión</v>
          </cell>
          <cell r="BK355" t="str">
            <v>Fortalecimiento a las organizaciones sociales y comunitarias para una participación ciudadana informada e incidente con enfoque diferencial en el Distrito Capital Bogotá</v>
          </cell>
          <cell r="BL355" t="str">
            <v>Otros servicios de la administración pública n.c.p.</v>
          </cell>
          <cell r="BM355" t="str">
            <v>O232020200991119</v>
          </cell>
          <cell r="CD355">
            <v>416</v>
          </cell>
          <cell r="CE355">
            <v>45051</v>
          </cell>
          <cell r="CF355">
            <v>25000000</v>
          </cell>
          <cell r="CS355" t="str">
            <v>Implementar una (1) estrategia para
fortalecer a las organizaciones sociales,
comunitarias, de propiedad horizontal y
comunales, y las instancias de participación.</v>
          </cell>
          <cell r="CT355" t="str">
            <v>Asesorar técnicamente a 985 organizaciones
sociales y medios comunitarios y alternativos
en el Distrito Capital</v>
          </cell>
          <cell r="CU355"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55">
            <v>45051</v>
          </cell>
          <cell r="CW355">
            <v>45054</v>
          </cell>
          <cell r="DB355">
            <v>5</v>
          </cell>
          <cell r="DG355">
            <v>45206</v>
          </cell>
          <cell r="DH355">
            <v>150</v>
          </cell>
        </row>
        <row r="356">
          <cell r="D356">
            <v>354</v>
          </cell>
          <cell r="E356">
            <v>900582854</v>
          </cell>
          <cell r="F356">
            <v>4</v>
          </cell>
          <cell r="G356" t="str">
            <v>LOGISTICA Y GESTION DE NEGOCIOS S A S</v>
          </cell>
          <cell r="H356" t="str">
            <v>CL 24 D 82 50</v>
          </cell>
          <cell r="I356">
            <v>6016268459</v>
          </cell>
          <cell r="J356" t="str">
            <v>proveedores.lgnsas@gmail.com</v>
          </cell>
          <cell r="K356" t="str">
            <v>RAYNIER ANTONIO CAMARGO LORA</v>
          </cell>
          <cell r="L356">
            <v>1103095276</v>
          </cell>
          <cell r="M356" t="str">
            <v>No Aplica</v>
          </cell>
          <cell r="N356" t="str">
            <v>No Aplica</v>
          </cell>
          <cell r="O356" t="str">
            <v>No Aplica</v>
          </cell>
          <cell r="P356" t="str">
            <v>No Aplica</v>
          </cell>
          <cell r="Q356" t="str">
            <v>NO APLICA</v>
          </cell>
          <cell r="R356" t="str">
            <v>Validar Fecha Nacimiento</v>
          </cell>
          <cell r="S356" t="str">
            <v>Nacional</v>
          </cell>
          <cell r="T356" t="str">
            <v>NO APLICA</v>
          </cell>
          <cell r="U356" t="str">
            <v>NO APLICA</v>
          </cell>
          <cell r="V356">
            <v>412</v>
          </cell>
          <cell r="W356">
            <v>158933000</v>
          </cell>
          <cell r="X356">
            <v>44991</v>
          </cell>
          <cell r="Y356">
            <v>7723</v>
          </cell>
          <cell r="Z356" t="str">
            <v>Gestión pública local</v>
          </cell>
          <cell r="AA356">
            <v>57</v>
          </cell>
          <cell r="AB356" t="str">
            <v>Propósito 5: Construir Bogotá - Región con gobierno abierto, transparente y ciudadanía consciente</v>
          </cell>
          <cell r="AC356" t="str">
            <v>O23011605570000007723</v>
          </cell>
          <cell r="BJ356" t="str">
            <v>1 1. Inversión</v>
          </cell>
          <cell r="BK356" t="str">
            <v>Fortalecimiento de las capacidades de las Alcaldías Locales, instituciones del Distrito y ciudadanía en procesos de planeación y presupuestos participativos. Bogotá</v>
          </cell>
          <cell r="BL356" t="str">
            <v>Otros servicios de la administración pública n.c.p.</v>
          </cell>
          <cell r="BM356" t="str">
            <v>O232020200991119</v>
          </cell>
          <cell r="CD356">
            <v>420</v>
          </cell>
          <cell r="CE356">
            <v>45054</v>
          </cell>
          <cell r="CF356">
            <v>158933000</v>
          </cell>
          <cell r="CS356" t="str">
            <v>329 - Implementar una (1) estrategia para
promover expresiones y acciones diversas e
innovadoras de participación ciudadana y social
para aportar a sujetos y procesos activos en la
sostenibilidad del nuevo contrato social.</v>
          </cell>
          <cell r="CT356" t="str">
            <v>2 - Implementar 100% el Plan Estratégico de
Comunicaciones</v>
          </cell>
          <cell r="CU356" t="str">
            <v>PRESTAR LOS SERVICIOS LOGISTICOS Y OPERATIVOS NECESARIOS, PARA LA ORGANIZACIÓN Y EJECUCION DE ACTIVIDADES Y EVENTOS INSTITUCIONALES REALIZADOS POR EL IDPAC.</v>
          </cell>
          <cell r="CV356">
            <v>45054</v>
          </cell>
          <cell r="CW356">
            <v>45056</v>
          </cell>
          <cell r="DB356">
            <v>7</v>
          </cell>
          <cell r="DC356">
            <v>6</v>
          </cell>
          <cell r="DG356">
            <v>45275</v>
          </cell>
          <cell r="DH356">
            <v>216</v>
          </cell>
        </row>
        <row r="357">
          <cell r="D357">
            <v>355</v>
          </cell>
          <cell r="E357">
            <v>79296869</v>
          </cell>
          <cell r="F357">
            <v>0</v>
          </cell>
          <cell r="G357" t="str">
            <v>ISMAEL ARTURO CASTIBLANCO GOMEZ</v>
          </cell>
          <cell r="H357" t="str">
            <v>KR 71 B BIS 12 30 IN 12 AP 301</v>
          </cell>
          <cell r="I357">
            <v>3008667782</v>
          </cell>
          <cell r="J357" t="str">
            <v>arturocastiblanco@gmail.com</v>
          </cell>
          <cell r="K357" t="str">
            <v>No Aplica</v>
          </cell>
          <cell r="L357" t="str">
            <v>No Aplica</v>
          </cell>
          <cell r="M357" t="str">
            <v>Hombre</v>
          </cell>
          <cell r="N357" t="str">
            <v>Masculino</v>
          </cell>
          <cell r="O357" t="str">
            <v>No</v>
          </cell>
          <cell r="P357" t="str">
            <v>No</v>
          </cell>
          <cell r="Q357">
            <v>23404</v>
          </cell>
          <cell r="R357">
            <v>59</v>
          </cell>
          <cell r="S357" t="str">
            <v>Nacional</v>
          </cell>
          <cell r="T357" t="str">
            <v>Título profesional en Contaduría Pública y/o su equivalencia</v>
          </cell>
          <cell r="U357" t="str">
            <v>CONTADOR PUBLICO PONTIFICIA UNIVERSIDAD JAVERIANA Segun acta de grado del 04 de junio de 2011</v>
          </cell>
          <cell r="V357">
            <v>516</v>
          </cell>
          <cell r="W357">
            <v>12000000</v>
          </cell>
          <cell r="X357">
            <v>45033</v>
          </cell>
          <cell r="Y357">
            <v>7685</v>
          </cell>
          <cell r="Z357" t="str">
            <v>Gobierno Abierto</v>
          </cell>
          <cell r="AA357">
            <v>51</v>
          </cell>
          <cell r="AB357" t="str">
            <v>Propósito 5: Construir Bogotá - Región con gobierno abierto, transparente y ciudadanía consciente</v>
          </cell>
          <cell r="AC357" t="str">
            <v>O23011605510000007685</v>
          </cell>
          <cell r="BJ357" t="str">
            <v>1 1. Inversión</v>
          </cell>
          <cell r="BK357" t="str">
            <v>Modernización del modelo de gestión y tecnológico de las Organizaciones Comunales y de Propiedad Horizontal para el ejercicio de la democracia activa digital en el Siglo XXI. Bogotá.</v>
          </cell>
          <cell r="BL357" t="str">
            <v>Otros servicios de la administración pública n.c.p.</v>
          </cell>
          <cell r="BM357" t="str">
            <v>O232020200991119</v>
          </cell>
          <cell r="CD357">
            <v>421</v>
          </cell>
          <cell r="CE357">
            <v>45054</v>
          </cell>
          <cell r="CF357">
            <v>12000000</v>
          </cell>
          <cell r="CS357" t="str">
            <v>424 - Implementar una (1) estrategia para
fortalecer a las organizaciones comunales,
sociales, comunitarias, de propiedad
horizontal e instancias de participación
promocionando la inclusión y el liderazgo de
nuevas ciudadanías.</v>
          </cell>
          <cell r="CT357" t="str">
            <v>4 - Realizar 7173 Acciones de Fortalecimiento
a Organizaciones Comunales de Primer y
Segundo Grado y de Propiedad Horizontal en
el Distrito Capital.</v>
          </cell>
          <cell r="CU357" t="str">
            <v>Prestar los servicios profesionales de forma temporal con autonomía técnica y
administrativa para el acompañamiento contable en el marco del convenio 772-
2022 suscrito con el FDLK</v>
          </cell>
          <cell r="CV357">
            <v>45051</v>
          </cell>
          <cell r="CW357">
            <v>45056</v>
          </cell>
          <cell r="DB357">
            <v>3</v>
          </cell>
          <cell r="DG357">
            <v>45147</v>
          </cell>
          <cell r="DH357">
            <v>90</v>
          </cell>
        </row>
        <row r="358">
          <cell r="D358">
            <v>356</v>
          </cell>
          <cell r="E358">
            <v>1012356259</v>
          </cell>
          <cell r="F358">
            <v>3</v>
          </cell>
          <cell r="G358" t="str">
            <v>DIANA CAROLINA CHAVEZ GARCIA</v>
          </cell>
          <cell r="H358" t="str">
            <v>CL 56 54 31 BL b7 AP 106</v>
          </cell>
          <cell r="I358">
            <v>3004300698</v>
          </cell>
          <cell r="J358" t="str">
            <v>dcchg@hotmail.com</v>
          </cell>
          <cell r="K358" t="str">
            <v>No Aplica</v>
          </cell>
          <cell r="L358" t="str">
            <v>No Aplica</v>
          </cell>
          <cell r="M358" t="str">
            <v>Mujer</v>
          </cell>
          <cell r="N358" t="str">
            <v>Femenino</v>
          </cell>
          <cell r="O358" t="str">
            <v>No</v>
          </cell>
          <cell r="P358" t="str">
            <v>No</v>
          </cell>
          <cell r="Q358">
            <v>32759</v>
          </cell>
          <cell r="R358">
            <v>33</v>
          </cell>
          <cell r="S358" t="str">
            <v>Nacional</v>
          </cell>
          <cell r="T358" t="str">
            <v>Título profesional en derecho y titulo de posgrado a nivel de especialización o su equivalencia</v>
          </cell>
          <cell r="U358" t="str">
            <v>ABOGADA Fundación Universitaria Autónoma de Colombia Según diploma de grado de fecha 13 de diciembre de 2019 ESPECIALISTA EN PROYECTOS DE DESARROLLO La Escuela Superior de Administración Pública Según diploma de grado de fecha 27 de julio de 2019</v>
          </cell>
          <cell r="V358">
            <v>522</v>
          </cell>
          <cell r="W358">
            <v>15750000</v>
          </cell>
          <cell r="X358">
            <v>45033</v>
          </cell>
          <cell r="Y358">
            <v>7687</v>
          </cell>
          <cell r="Z358" t="str">
            <v>Gobierno Abierto</v>
          </cell>
          <cell r="AA358">
            <v>51</v>
          </cell>
          <cell r="AB358" t="str">
            <v>Propósito 5: Construir Bogotá - Región con gobierno abierto, transparente y ciudadanía consciente</v>
          </cell>
          <cell r="AC358" t="str">
            <v>O23011605510000007687</v>
          </cell>
          <cell r="BJ358" t="str">
            <v>1 1. Inversión</v>
          </cell>
          <cell r="BK358" t="str">
            <v>Fortalecimiento a las organizaciones sociales y comunitarias para una participación ciudadana informada e incidente con enfoque diferencial en el Distrito Capital Bogotá</v>
          </cell>
          <cell r="BL358" t="str">
            <v>Otros servicios de la administración pública n.c.p.</v>
          </cell>
          <cell r="BM358" t="str">
            <v>O232020200991119</v>
          </cell>
          <cell r="CD358">
            <v>417</v>
          </cell>
          <cell r="CE358">
            <v>45051</v>
          </cell>
          <cell r="CF358">
            <v>15750000</v>
          </cell>
          <cell r="CS358" t="str">
            <v>Implementar una (1) estrategia para
fortalecer a las organizaciones sociales,
comunitarias, de propiedad horizontal y
comunales, y las instancias de participación.</v>
          </cell>
          <cell r="CT358" t="str">
            <v>Asesorar técnicamente a 985 organizaciones
sociales y medios comunitarios y alternativos
en el Distrito Capital</v>
          </cell>
          <cell r="CU358" t="str">
            <v>Prestar los servicios profesionales de manera temporal con autonomía técnica y
administrativa para realizar los procesos jurídicos y contractuales asociados al
Convenio Interadministrativo No. 1114 de 2022 SDMUJER-IDPAC, Fondo
CHIKANÁ</v>
          </cell>
          <cell r="CV358">
            <v>45051</v>
          </cell>
          <cell r="CW358">
            <v>45054</v>
          </cell>
          <cell r="DB358">
            <v>3</v>
          </cell>
          <cell r="DC358">
            <v>15</v>
          </cell>
          <cell r="DG358">
            <v>45160</v>
          </cell>
          <cell r="DH358">
            <v>105</v>
          </cell>
        </row>
        <row r="359">
          <cell r="D359">
            <v>357</v>
          </cell>
          <cell r="E359">
            <v>35490976</v>
          </cell>
          <cell r="F359">
            <v>1</v>
          </cell>
          <cell r="G359" t="str">
            <v>BELLANIR MONTES MATOMA</v>
          </cell>
          <cell r="H359" t="str">
            <v>Diagonal 77 B No: 18 G-78 Sur</v>
          </cell>
          <cell r="I359">
            <v>7911319</v>
          </cell>
          <cell r="J359" t="str">
            <v>bellanir05@yahoo.es</v>
          </cell>
          <cell r="K359" t="str">
            <v>No Aplica</v>
          </cell>
          <cell r="L359" t="str">
            <v>No Aplica</v>
          </cell>
          <cell r="M359" t="str">
            <v>Mujer</v>
          </cell>
          <cell r="N359" t="str">
            <v>Femenino</v>
          </cell>
          <cell r="O359" t="str">
            <v>NO</v>
          </cell>
          <cell r="P359" t="str">
            <v>NO</v>
          </cell>
          <cell r="Q359">
            <v>22376</v>
          </cell>
          <cell r="R359">
            <v>62</v>
          </cell>
          <cell r="S359" t="str">
            <v>Nacional</v>
          </cell>
          <cell r="T359" t="str">
            <v>Título de formación tecnológica o aprobación de seis (06) semestres de formación profesional o aprobación del 60% del pensum académico de formación profesional en las áreas del conocimiento economía, administración, contaduría y afines o su equivalencia</v>
          </cell>
          <cell r="U359" t="str">
            <v>BACHILLER ACADEMICO Institucion Educatica Francisco Jose de Caldas Segun acta de grado del 13 de octubre de 1986</v>
          </cell>
          <cell r="V359">
            <v>523</v>
          </cell>
          <cell r="W359">
            <v>15000000</v>
          </cell>
          <cell r="X359">
            <v>45033</v>
          </cell>
          <cell r="Y359">
            <v>7687</v>
          </cell>
          <cell r="Z359" t="str">
            <v>Gobierno Abierto</v>
          </cell>
          <cell r="AA359">
            <v>51</v>
          </cell>
          <cell r="AB359" t="str">
            <v>Propósito 5: Construir Bogotá - Región con gobierno abierto, transparente y ciudadanía consciente</v>
          </cell>
          <cell r="AC359" t="str">
            <v>O23011605510000007687</v>
          </cell>
          <cell r="BJ359" t="str">
            <v>1 1. Inversión</v>
          </cell>
          <cell r="BK359" t="str">
            <v>Fortalecimiento a las organizaciones sociales y comunitarias para una participación ciudadana informada e incidente con enfoque diferencial en el Distrito Capital Bogotá</v>
          </cell>
          <cell r="BL359" t="str">
            <v>Otros servicios de la administración pública n.c.p.</v>
          </cell>
          <cell r="BM359" t="str">
            <v>O232020200991119</v>
          </cell>
          <cell r="CD359">
            <v>418</v>
          </cell>
          <cell r="CE359">
            <v>45051</v>
          </cell>
          <cell r="CF359">
            <v>15000000</v>
          </cell>
          <cell r="CS359" t="str">
            <v>Implementar una (1) estrategia para fortalecer a las organizaciones sociales,
comunitarias, de propiedad horizontal y
comunales, y las instancias de participación.</v>
          </cell>
          <cell r="CT359" t="str">
            <v>Asesorar técnicamente a 985 organizaciones
sociales y medios comunitarios y alternativos
en el Distrito Capital</v>
          </cell>
          <cell r="CU359" t="str">
            <v>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v>
          </cell>
          <cell r="CV359">
            <v>45051</v>
          </cell>
          <cell r="CW359">
            <v>45054</v>
          </cell>
          <cell r="DB359">
            <v>5</v>
          </cell>
          <cell r="DG359">
            <v>45206</v>
          </cell>
          <cell r="DH359">
            <v>150</v>
          </cell>
        </row>
        <row r="360">
          <cell r="D360">
            <v>358</v>
          </cell>
          <cell r="E360">
            <v>899999115</v>
          </cell>
          <cell r="F360">
            <v>8</v>
          </cell>
          <cell r="G360" t="str">
            <v>EMPRESA DE TELECOMUNICACIONES DE BOGOTA S.A. E.S.P. – ETB S.A. E.S.P.</v>
          </cell>
          <cell r="H360" t="str">
            <v>CRA 8  20 56</v>
          </cell>
          <cell r="I360">
            <v>2422720</v>
          </cell>
          <cell r="J360" t="str">
            <v>asuntos.contenciosos@etb.com.co</v>
          </cell>
          <cell r="K360" t="str">
            <v>SERGIO LEONARDO GOMEZ HERRERA</v>
          </cell>
          <cell r="L360">
            <v>79650097</v>
          </cell>
          <cell r="M360" t="str">
            <v>NO APLICA</v>
          </cell>
          <cell r="N360" t="str">
            <v>NO APLICA</v>
          </cell>
          <cell r="O360" t="str">
            <v>NO APLICA</v>
          </cell>
          <cell r="P360" t="str">
            <v>NO APLICA</v>
          </cell>
          <cell r="Q360" t="str">
            <v>NO APLICA</v>
          </cell>
          <cell r="R360" t="str">
            <v>NO APLICA</v>
          </cell>
          <cell r="S360" t="str">
            <v>NACIONAL</v>
          </cell>
          <cell r="T360" t="str">
            <v>NO APLICA</v>
          </cell>
          <cell r="U360" t="str">
            <v>NO APLICA</v>
          </cell>
          <cell r="V360">
            <v>501</v>
          </cell>
          <cell r="W360">
            <v>331240000</v>
          </cell>
          <cell r="X360">
            <v>45021</v>
          </cell>
          <cell r="Y360">
            <v>7685</v>
          </cell>
          <cell r="Z360" t="str">
            <v>Gobierno Abierto</v>
          </cell>
          <cell r="AA360">
            <v>51</v>
          </cell>
          <cell r="AB360" t="str">
            <v>Propósito 5: Construir Bogotá - Región con gobierno abierto, transparente y ciudadanía consciente</v>
          </cell>
          <cell r="AC360" t="str">
            <v>O23011605510000007685</v>
          </cell>
          <cell r="BJ360" t="str">
            <v>1 1. Inversión</v>
          </cell>
          <cell r="BK360" t="str">
            <v>Modernización del modelo de gestión y tecnológico de las Organizaciones Comunales y de Propiedad Horizontal para el ejercicio de la democracia activa digital en el Siglo XXI. Bogotá.</v>
          </cell>
          <cell r="BL360" t="str">
            <v>Otros servicios de la administración pública n.c.p.</v>
          </cell>
          <cell r="BM360" t="str">
            <v>O232020200991119</v>
          </cell>
          <cell r="CD360">
            <v>433</v>
          </cell>
          <cell r="CE360">
            <v>45065</v>
          </cell>
          <cell r="CF360">
            <v>331240000</v>
          </cell>
          <cell r="CS360" t="str">
            <v>424 - Implementar una (1) estrategia para fortalecer a las organizaciones comunales, sociales, comunitarias, de propiedad horizontal e instancias de participación promocionando la inclusión y el liderazgo de nuevas ciudadanías.</v>
          </cell>
          <cell r="CT360" t="str">
            <v>4 - Realizar 7173 Acciones de Fortalecimiento a Organizaciones Comunales de Primer y Segundo Grado y de Propiedad Horizontal en el Distrito Capital.</v>
          </cell>
          <cell r="CU360" t="str">
            <v>CONTRATAR LOS SERVICIOS PARA LA INSTALACIÓN, CONFIGURACIÓN Y PUESTA EN FUNCIONAMIENTO DEL SERVICIO DE CONECTIVIDAD E INTERNET DE LAS ORGANIZACIONES COMUNALES DE PRIMER Y SEGUNDO GRADO EN EL DISTRITO CAPITAL COMO UN MECANISMO PARA SU FORTALECIMIENTO</v>
          </cell>
          <cell r="CV360">
            <v>45064</v>
          </cell>
          <cell r="CW360">
            <v>45078</v>
          </cell>
          <cell r="DB360">
            <v>8</v>
          </cell>
          <cell r="DG360">
            <v>45321</v>
          </cell>
          <cell r="DH360">
            <v>240</v>
          </cell>
        </row>
        <row r="361">
          <cell r="D361">
            <v>359</v>
          </cell>
          <cell r="E361">
            <v>1053775839</v>
          </cell>
          <cell r="F361">
            <v>1</v>
          </cell>
          <cell r="G361" t="str">
            <v>VIVIANA ALEJANDRA PINEDA MEDELLIN</v>
          </cell>
          <cell r="H361" t="str">
            <v>KR 36 A 15 A 34</v>
          </cell>
          <cell r="I361">
            <v>3146356100</v>
          </cell>
          <cell r="J361" t="str">
            <v>pinedamedellin@gmail.com</v>
          </cell>
          <cell r="K361" t="str">
            <v>No Aplica</v>
          </cell>
          <cell r="L361" t="str">
            <v>No Aplica</v>
          </cell>
          <cell r="M361" t="str">
            <v>Mujer</v>
          </cell>
          <cell r="N361" t="str">
            <v>Femenino</v>
          </cell>
          <cell r="O361" t="str">
            <v>No</v>
          </cell>
          <cell r="P361" t="str">
            <v>No</v>
          </cell>
          <cell r="Q361">
            <v>31860</v>
          </cell>
          <cell r="R361">
            <v>36</v>
          </cell>
          <cell r="S361" t="str">
            <v>Nacional</v>
          </cell>
          <cell r="T361" t="str">
            <v>Título profesional en ciencia sociales y humanas y titulo de posgrado a nivel de especialización o su equivalencia</v>
          </cell>
          <cell r="U361" t="str">
            <v>TRABAJADORA SOCIAL La Universidad de Caldas Según acta de grado de fecha 22 de junio 2015</v>
          </cell>
          <cell r="V361">
            <v>519</v>
          </cell>
          <cell r="W361">
            <v>25000000</v>
          </cell>
          <cell r="X361">
            <v>45033</v>
          </cell>
          <cell r="Y361">
            <v>7687</v>
          </cell>
          <cell r="Z361" t="str">
            <v>Gobierno Abierto</v>
          </cell>
          <cell r="AA361">
            <v>51</v>
          </cell>
          <cell r="AB361" t="str">
            <v>Propósito 5: Construir Bogotá - Región con gobierno abierto, transparente y ciudadanía consciente</v>
          </cell>
          <cell r="AC361" t="str">
            <v>O23011605510000007687</v>
          </cell>
          <cell r="BJ361" t="str">
            <v>1 1. Inversión</v>
          </cell>
          <cell r="BK361" t="str">
            <v>Fortalecimiento a las organizaciones sociales y comunitarias para una participación ciudadana informada e incidente con enfoque diferencial en el Distrito Capital Bogotá</v>
          </cell>
          <cell r="BL361" t="str">
            <v>Otros servicios de la administración pública n.c.p.</v>
          </cell>
          <cell r="BM361" t="str">
            <v>O232020200991119</v>
          </cell>
          <cell r="CD361">
            <v>428</v>
          </cell>
          <cell r="CE361">
            <v>45033</v>
          </cell>
          <cell r="CF361">
            <v>25000000</v>
          </cell>
          <cell r="CS361" t="str">
            <v>Implementar una (1) estrategia para
fortalecer a las organizaciones sociales,
comunitarias, de propiedad horizontal y
comunales, y las instancias de participación.</v>
          </cell>
          <cell r="CT361" t="str">
            <v>Asesorar técnicamente a 985 organizaciones
sociales y medios comunitarios y alternativos
en el Distrito Capital</v>
          </cell>
          <cell r="CU361"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61">
            <v>45056</v>
          </cell>
          <cell r="CW361">
            <v>45057</v>
          </cell>
          <cell r="DB361">
            <v>5</v>
          </cell>
          <cell r="DG361">
            <v>45209</v>
          </cell>
          <cell r="DH361">
            <v>150</v>
          </cell>
        </row>
        <row r="362">
          <cell r="D362">
            <v>360</v>
          </cell>
          <cell r="E362">
            <v>11442446</v>
          </cell>
          <cell r="F362">
            <v>8</v>
          </cell>
          <cell r="G362" t="str">
            <v>ANDRES ALFONSO CUERVO VALERO</v>
          </cell>
          <cell r="H362" t="str">
            <v>CARRERA 4A Nª 13A-53 CASA B26</v>
          </cell>
          <cell r="I362">
            <v>8428237</v>
          </cell>
          <cell r="J362" t="str">
            <v>andresacuervo@hotmail.com</v>
          </cell>
          <cell r="K362" t="str">
            <v>No Aplica</v>
          </cell>
          <cell r="L362" t="str">
            <v>No Aplica</v>
          </cell>
          <cell r="M362" t="str">
            <v>Masculino</v>
          </cell>
          <cell r="N362" t="str">
            <v>Masculino</v>
          </cell>
          <cell r="O362" t="str">
            <v>No Aplica</v>
          </cell>
          <cell r="P362" t="str">
            <v>No</v>
          </cell>
          <cell r="Q362">
            <v>28527</v>
          </cell>
          <cell r="R362">
            <v>45</v>
          </cell>
          <cell r="S362" t="str">
            <v>Nacional</v>
          </cell>
          <cell r="T362" t="str">
            <v>Título profesional en derecho con título de posgrado a nivel de especialización o su equivalencia</v>
          </cell>
          <cell r="U362" t="str">
            <v>ABOGADO Universidad Libre Según diploma de 6 de junio de 2008ESPECIALISTA EN DERECHO ADMINISTRATIVO Universidad Libre Según diploma de 24 de septiembre de 2013</v>
          </cell>
          <cell r="V362">
            <v>547</v>
          </cell>
          <cell r="W362">
            <v>42250000</v>
          </cell>
          <cell r="X362">
            <v>45055</v>
          </cell>
          <cell r="Y362">
            <v>7712</v>
          </cell>
          <cell r="Z362" t="str">
            <v>Gestión pública efectiva</v>
          </cell>
          <cell r="AA362">
            <v>56</v>
          </cell>
          <cell r="AB362" t="str">
            <v>Propósito 5: Construir Bogotá - Región con gobierno abierto, transparente y ciudadanía consciente</v>
          </cell>
          <cell r="AC362" t="str">
            <v>O23011605560000007712</v>
          </cell>
          <cell r="BJ362" t="str">
            <v>1 1. Inversión</v>
          </cell>
          <cell r="BK362" t="str">
            <v>Fortalecimiento Institucional de la Gestión Administrativa del Instituto Distrital de la Participación y Acción Comunal Bogotá</v>
          </cell>
          <cell r="BL362" t="str">
            <v>Otros servicios profesionales, técnicos y empresariales n.c.p.</v>
          </cell>
          <cell r="BM362" t="str">
            <v>O232020200883990</v>
          </cell>
          <cell r="CD362">
            <v>425</v>
          </cell>
          <cell r="CE362">
            <v>45057</v>
          </cell>
          <cell r="CF362">
            <v>42250000</v>
          </cell>
          <cell r="CS362" t="str">
            <v>526 - Implementar una (1) estrategia para
fortalecer la capacidad operativa y de gestión
administrativa del Sector Gobierno</v>
          </cell>
          <cell r="CT362" t="str">
            <v>1 - Fortalecer 100 % los procesos de la
entidad administrativa y operativamente</v>
          </cell>
          <cell r="CU362"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362">
            <v>45056</v>
          </cell>
          <cell r="CW362">
            <v>45057</v>
          </cell>
          <cell r="DB362">
            <v>6</v>
          </cell>
          <cell r="DC362">
            <v>15</v>
          </cell>
          <cell r="DG362">
            <v>45255</v>
          </cell>
          <cell r="DH362">
            <v>195</v>
          </cell>
        </row>
        <row r="363">
          <cell r="D363">
            <v>361</v>
          </cell>
          <cell r="E363">
            <v>24713885</v>
          </cell>
          <cell r="F363">
            <v>9</v>
          </cell>
          <cell r="G363" t="str">
            <v>SANDRA MILENA DURAN NIETO</v>
          </cell>
          <cell r="H363" t="str">
            <v>Calle 78 No. 60-29</v>
          </cell>
          <cell r="I363">
            <v>3123446524</v>
          </cell>
          <cell r="J363" t="str">
            <v>sandradu26@hotmail.com</v>
          </cell>
          <cell r="K363" t="str">
            <v>No Aplica</v>
          </cell>
          <cell r="L363" t="str">
            <v>No Aplica</v>
          </cell>
          <cell r="M363" t="str">
            <v>Mujer</v>
          </cell>
          <cell r="N363" t="str">
            <v>Femenino</v>
          </cell>
          <cell r="O363" t="str">
            <v>NO</v>
          </cell>
          <cell r="P363" t="str">
            <v>NO</v>
          </cell>
          <cell r="Q363">
            <v>29447</v>
          </cell>
          <cell r="R363">
            <v>42</v>
          </cell>
          <cell r="S363" t="str">
            <v>Nacional</v>
          </cell>
          <cell r="T363" t="str">
            <v>Título profesional en Derecho con título a nivel de especialización o su equivalencia</v>
          </cell>
          <cell r="U363" t="str">
            <v>ABOGADA Universidad Cooperativa de Colombia Según Diploma del 26 de Abrilde 2013ESPECIALIZACIÓN EN DERECHO ADMINISTRATIVO Universidad LibreS egu diploma del 6 mayo de 2022</v>
          </cell>
          <cell r="V363">
            <v>257</v>
          </cell>
          <cell r="W363">
            <v>32900000</v>
          </cell>
          <cell r="X363">
            <v>44951</v>
          </cell>
          <cell r="Y363">
            <v>7712</v>
          </cell>
          <cell r="Z363" t="str">
            <v>Gestión pública efectiva</v>
          </cell>
          <cell r="AA363">
            <v>56</v>
          </cell>
          <cell r="AB363" t="str">
            <v>Propósito 5: Construir Bogotá - Región con gobierno abierto, transparente y ciudadanía consciente</v>
          </cell>
          <cell r="AC363" t="str">
            <v>O23011605560000007712</v>
          </cell>
          <cell r="BJ363" t="str">
            <v>1 1. Inversión</v>
          </cell>
          <cell r="BK363" t="str">
            <v>Fortalecimiento Institucional de la Gestión Administrativa del Instituto Distrital de la Participación y Acción Comunal Bogotá</v>
          </cell>
          <cell r="BL363" t="str">
            <v>Otros servicios profesionales, técnicos y empresariales n.c.p.</v>
          </cell>
          <cell r="BM363" t="str">
            <v>O232020200883990</v>
          </cell>
          <cell r="CD363">
            <v>431</v>
          </cell>
          <cell r="CE363">
            <v>45063</v>
          </cell>
          <cell r="CF363">
            <v>26400000</v>
          </cell>
          <cell r="CS363" t="str">
            <v>526 - Implementar una (1) estrategia para fortalecer la capacidad operativa y de gestión administrativa del Sector Gobierno</v>
          </cell>
          <cell r="CT363" t="str">
            <v>1 - Fortalecer 100 % los procesos de la entidad administrativa y operativamente</v>
          </cell>
          <cell r="CU363" t="str">
            <v>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v>
          </cell>
          <cell r="CV363">
            <v>45062</v>
          </cell>
          <cell r="CW363">
            <v>45064</v>
          </cell>
          <cell r="DB363">
            <v>6</v>
          </cell>
          <cell r="DG363">
            <v>45247</v>
          </cell>
          <cell r="DH363">
            <v>180</v>
          </cell>
        </row>
        <row r="364">
          <cell r="D364">
            <v>362</v>
          </cell>
          <cell r="E364">
            <v>899999115</v>
          </cell>
          <cell r="F364">
            <v>8</v>
          </cell>
          <cell r="G364" t="str">
            <v>EMPRESA DE TELECOMUNICACIONES DE BOGOTA S.A. E.S.P. – ETB S.A. E.S.P.</v>
          </cell>
          <cell r="H364" t="str">
            <v>CRA 8  20 56</v>
          </cell>
          <cell r="I364">
            <v>2422720</v>
          </cell>
          <cell r="J364" t="str">
            <v>asuntos.contenciosos@etb.com.co</v>
          </cell>
          <cell r="K364" t="str">
            <v>SERGIO LEONARDO GOMEZ HERRERA</v>
          </cell>
          <cell r="L364">
            <v>79650097</v>
          </cell>
          <cell r="M364" t="str">
            <v>NO APLICA</v>
          </cell>
          <cell r="N364" t="str">
            <v>NO APLICA</v>
          </cell>
          <cell r="O364" t="str">
            <v>NO APLICA</v>
          </cell>
          <cell r="P364" t="str">
            <v>NO APLICA</v>
          </cell>
          <cell r="Q364">
            <v>25568.791666666999</v>
          </cell>
          <cell r="R364" t="str">
            <v>NO APLICA</v>
          </cell>
          <cell r="S364" t="str">
            <v>NACIONAL</v>
          </cell>
          <cell r="T364" t="str">
            <v>NO APLICA</v>
          </cell>
          <cell r="U364" t="str">
            <v>NO APLICA</v>
          </cell>
          <cell r="V364">
            <v>398</v>
          </cell>
          <cell r="W364">
            <v>70000000</v>
          </cell>
          <cell r="X364">
            <v>44991</v>
          </cell>
          <cell r="Y364">
            <v>0</v>
          </cell>
          <cell r="Z364" t="str">
            <v>NO APLICA</v>
          </cell>
          <cell r="AA364">
            <v>0</v>
          </cell>
          <cell r="AB364" t="str">
            <v>NO APLICA</v>
          </cell>
          <cell r="AC364" t="str">
            <v>O21202020080484392</v>
          </cell>
          <cell r="BJ364" t="str">
            <v>2 2. Funcionamiento</v>
          </cell>
          <cell r="BK364" t="str">
            <v>Servicios de software en línea (online)</v>
          </cell>
          <cell r="BL364" t="str">
            <v>No aplica para gastos de Funcionamiento</v>
          </cell>
          <cell r="BM364" t="str">
            <v>No aplica para gastos de Funcionamiento</v>
          </cell>
          <cell r="CD364">
            <v>446</v>
          </cell>
          <cell r="CE364">
            <v>45079</v>
          </cell>
          <cell r="CF364">
            <v>57120000</v>
          </cell>
          <cell r="CS364" t="str">
            <v>NO APLICA PARA GASTOS DE FUNCIONAMIENTO</v>
          </cell>
          <cell r="CT364" t="str">
            <v>NO APLICA PARA GASTOS DE FUNCIONAMIENTO</v>
          </cell>
          <cell r="CU364" t="str">
            <v>CONTRATAR EL SERVICIO DE ENVÍO DE CORREOS MASIVOS Y
MENSAJERÍA DE TEXTO PARA LAS PLATAFORMAS Y DIFERENTES ÁREAS
QUE ADELANTA CAMPAÑAS INFORMATIVAS EN EL IDPAC</v>
          </cell>
          <cell r="CV364">
            <v>45078</v>
          </cell>
          <cell r="CW364">
            <v>45086</v>
          </cell>
          <cell r="DB364">
            <v>12</v>
          </cell>
          <cell r="DG364">
            <v>45451</v>
          </cell>
          <cell r="DH364">
            <v>360</v>
          </cell>
        </row>
        <row r="365">
          <cell r="D365">
            <v>363</v>
          </cell>
          <cell r="E365">
            <v>52011964</v>
          </cell>
          <cell r="F365">
            <v>1</v>
          </cell>
          <cell r="G365" t="str">
            <v>GLORIA IRAIDA THALJI RAVELO</v>
          </cell>
          <cell r="H365" t="str">
            <v>CALLE 25 SUR Nº 1 - 74 ESTE</v>
          </cell>
          <cell r="I365">
            <v>3125797527</v>
          </cell>
          <cell r="J365" t="str">
            <v>glorithalji@gmail.com</v>
          </cell>
          <cell r="K365" t="str">
            <v>No Aplica</v>
          </cell>
          <cell r="L365" t="str">
            <v>No Aplica</v>
          </cell>
          <cell r="M365" t="str">
            <v>Mujer</v>
          </cell>
          <cell r="N365" t="str">
            <v>Femenino</v>
          </cell>
          <cell r="O365" t="str">
            <v>NO</v>
          </cell>
          <cell r="P365" t="str">
            <v>NO</v>
          </cell>
          <cell r="Q365">
            <v>25889</v>
          </cell>
          <cell r="R365">
            <v>52</v>
          </cell>
          <cell r="S365" t="str">
            <v>Nacional</v>
          </cell>
          <cell r="T365" t="str">
            <v>Título profesional en ciencia sociales y humanas y título de posgrado a nivel de especialización o su equivalencia</v>
          </cell>
          <cell r="U365" t="str">
            <v>TRABAJADORA SOCIAL Universidad Colegio Mayor de Cundinamarca Según diploma del 27 de junio de 1997ESPECIALISTA EN PEDAGOGÍA DE LA RECREACIÓN ECOLÓGICA Corporación Universitaria los Libertadores Según diploma del 16 de Octubre de 2009</v>
          </cell>
          <cell r="V365">
            <v>518</v>
          </cell>
          <cell r="W365">
            <v>25000000</v>
          </cell>
          <cell r="X365">
            <v>45033</v>
          </cell>
          <cell r="Y365">
            <v>7687</v>
          </cell>
          <cell r="Z365" t="str">
            <v>Gobierno Abierto</v>
          </cell>
          <cell r="AA365">
            <v>51</v>
          </cell>
          <cell r="AB365" t="str">
            <v>Propósito 5: Construir Bogotá - Región con gobierno abierto, transparente y ciudadanía consciente</v>
          </cell>
          <cell r="AC365" t="str">
            <v>O23011605510000007687</v>
          </cell>
          <cell r="BJ365" t="str">
            <v>1 1. Inversión</v>
          </cell>
          <cell r="BK365" t="str">
            <v>Fortalecimiento a las organizaciones sociales y comunitarias para una participación ciudadana informada e incidente con enfoque diferencial en el Distrito Capital Bogotá</v>
          </cell>
          <cell r="BL365" t="str">
            <v>Otros servicios de la administración pública n.c.p.</v>
          </cell>
          <cell r="BM365" t="str">
            <v>O232020200991119</v>
          </cell>
          <cell r="CD365">
            <v>432</v>
          </cell>
          <cell r="CE365">
            <v>45063</v>
          </cell>
          <cell r="CF365">
            <v>25000000</v>
          </cell>
          <cell r="CS365" t="str">
            <v>Implementar una (1) estrategia para
fortalecer a las organizaciones sociales,
comunitarias, de propiedad horizontal y
comunales, y las instancias de participación.</v>
          </cell>
          <cell r="CT365" t="str">
            <v>Asesorar técnicamente a 985 organizaciones
sociales y medios comunitarios y alternativos
en el Distrito Capital</v>
          </cell>
          <cell r="CU365"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65">
            <v>45062</v>
          </cell>
          <cell r="CW365">
            <v>45064</v>
          </cell>
          <cell r="DB365">
            <v>5</v>
          </cell>
          <cell r="DG365">
            <v>45216</v>
          </cell>
          <cell r="DH365">
            <v>150</v>
          </cell>
        </row>
        <row r="366">
          <cell r="D366">
            <v>364</v>
          </cell>
          <cell r="E366">
            <v>860066942</v>
          </cell>
          <cell r="F366">
            <v>7</v>
          </cell>
          <cell r="G366" t="str">
            <v>CAJA DE COMPENSACION FAMILIAR COMPENSAR</v>
          </cell>
          <cell r="H366" t="str">
            <v>Avenida 68 No. 49 A - 47</v>
          </cell>
          <cell r="I366">
            <v>4280666</v>
          </cell>
          <cell r="J366" t="str">
            <v>evedisanchez@compensar.com</v>
          </cell>
          <cell r="K366" t="str">
            <v>JUAN PABLO MEJIA NIÑO</v>
          </cell>
          <cell r="L366">
            <v>79557597</v>
          </cell>
          <cell r="M366" t="str">
            <v>NO APLICA</v>
          </cell>
          <cell r="N366" t="str">
            <v>NO APLICA</v>
          </cell>
          <cell r="O366" t="str">
            <v>NO APLICA</v>
          </cell>
          <cell r="P366" t="str">
            <v>NO APLICA</v>
          </cell>
          <cell r="Q366" t="str">
            <v>NO APLICA</v>
          </cell>
          <cell r="R366" t="str">
            <v>NO APLICA</v>
          </cell>
          <cell r="S366" t="str">
            <v>NACIONAL</v>
          </cell>
          <cell r="T366" t="str">
            <v>NO APLICA</v>
          </cell>
          <cell r="U366" t="str">
            <v>NO APLICA</v>
          </cell>
          <cell r="V366">
            <v>484</v>
          </cell>
          <cell r="W366">
            <v>162516000</v>
          </cell>
          <cell r="X366">
            <v>45015</v>
          </cell>
          <cell r="Y366">
            <v>0</v>
          </cell>
          <cell r="Z366" t="str">
            <v>NO APLICA</v>
          </cell>
          <cell r="AA366">
            <v>0</v>
          </cell>
          <cell r="AB366" t="str">
            <v>NO APLICA</v>
          </cell>
          <cell r="AC366" t="str">
            <v>O21202020090696590</v>
          </cell>
          <cell r="BJ366" t="str">
            <v>2 2. Funcionamiento</v>
          </cell>
          <cell r="BK366" t="str">
            <v>Otros servicios deportivos y recreativos</v>
          </cell>
          <cell r="BL366" t="str">
            <v>No aplica para gastos de Funcionamiento</v>
          </cell>
          <cell r="BM366" t="str">
            <v>No aplica para gastos de Funcionamiento</v>
          </cell>
          <cell r="CD366">
            <v>438</v>
          </cell>
          <cell r="CE366">
            <v>45072</v>
          </cell>
          <cell r="CF366">
            <v>162516000</v>
          </cell>
          <cell r="CS366" t="str">
            <v>NO APLICA PARA GASTOS DE FUNCIONAMIENTO</v>
          </cell>
          <cell r="CT366" t="str">
            <v>NO APLICA PARA GASTOS DE FUNCIONAMIENTO</v>
          </cell>
          <cell r="CU366" t="str">
            <v>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v>
          </cell>
          <cell r="CV366">
            <v>45071</v>
          </cell>
          <cell r="CW366">
            <v>45078</v>
          </cell>
          <cell r="DB366">
            <v>8</v>
          </cell>
          <cell r="DG366">
            <v>45321</v>
          </cell>
          <cell r="DH366">
            <v>240</v>
          </cell>
        </row>
        <row r="367">
          <cell r="D367">
            <v>365</v>
          </cell>
          <cell r="E367">
            <v>80852101</v>
          </cell>
          <cell r="F367">
            <v>2</v>
          </cell>
          <cell r="G367" t="str">
            <v>NICOLAS DIAZ CRUZ</v>
          </cell>
          <cell r="H367" t="str">
            <v>calle 70 # 7 a 34</v>
          </cell>
          <cell r="I367">
            <v>3104827833</v>
          </cell>
          <cell r="J367" t="str">
            <v>nicolombia@gmail.com</v>
          </cell>
          <cell r="K367" t="str">
            <v>No Aplica</v>
          </cell>
          <cell r="L367" t="str">
            <v>No Aplica</v>
          </cell>
          <cell r="M367" t="str">
            <v>Hombre</v>
          </cell>
          <cell r="N367" t="str">
            <v>Masculino</v>
          </cell>
          <cell r="O367" t="str">
            <v>NO</v>
          </cell>
          <cell r="P367" t="str">
            <v>NO</v>
          </cell>
          <cell r="Q367">
            <v>31030</v>
          </cell>
          <cell r="R367">
            <v>38</v>
          </cell>
          <cell r="S367" t="str">
            <v>Nacional</v>
          </cell>
          <cell r="T367" t="str">
            <v>Título profesional en el área de Ciencia sociales y humanas y/o afines con título de posgrado a nivel de maestría o su equivalencia</v>
          </cell>
          <cell r="U367" t="str">
            <v>POLITÓLOGO Pontificia Universidad Javeriana Según diploma del 08 de mayo de 2008 MAGÍSTER EN POLÍTICAS PÚBLICAS De l 'Institut D'études Politques de Paris Francia Otorgado el 26 de mayo de 2011Convalidado por el Ministerio De Educación Nacional mediante Resolución 12241 del 11 de Septiembre de 2013</v>
          </cell>
          <cell r="V367">
            <v>503</v>
          </cell>
          <cell r="W367">
            <v>19905000</v>
          </cell>
          <cell r="X367">
            <v>45021</v>
          </cell>
          <cell r="Y367">
            <v>7688</v>
          </cell>
          <cell r="Z367" t="str">
            <v>Gobierno Abierto</v>
          </cell>
          <cell r="AA367">
            <v>51</v>
          </cell>
          <cell r="AB367" t="str">
            <v>Propósito 5: Construir Bogotá - Región con gobierno abierto, transparente y ciudadanía consciente</v>
          </cell>
          <cell r="AC367" t="str">
            <v>O23011605510000007688</v>
          </cell>
          <cell r="BJ367" t="str">
            <v>1 1. Inversión</v>
          </cell>
          <cell r="BK367" t="str">
            <v>Fortalecimiento de las capacidades democráticas de la ciudadanía para la participación incidente y la gobernanza, con enfoque de innovación social, en Bogotá.</v>
          </cell>
          <cell r="BL367" t="str">
            <v>Otros servicios profesionales, técnicos y empresariales n.c.p.</v>
          </cell>
          <cell r="BM367" t="str">
            <v>O232020200883990</v>
          </cell>
          <cell r="CD367">
            <v>439</v>
          </cell>
          <cell r="CE367">
            <v>45072</v>
          </cell>
          <cell r="CF367">
            <v>19905000</v>
          </cell>
          <cell r="CS367" t="str">
            <v>423 - Implementar un laboratorio de
innovación social sobre gobernabilidad social,
derechos humanos y participación ciudadana</v>
          </cell>
          <cell r="CT367" t="str">
            <v>2 - Implementar 100% la estrategia de gestión de conocimiento asociado a buenas prácticas y lecciones aprendidas en los escenarios de Co-
Creación y Colaboración</v>
          </cell>
          <cell r="CU367" t="str">
            <v>Prestar los servicios profesionales, de manera temporal y con autonomía
técnica y administrativa para implementar metodologías de innovación en la
participación para los Laboratorios de Innovación Ciudadana LABIC</v>
          </cell>
          <cell r="CV367">
            <v>45072</v>
          </cell>
          <cell r="CW367">
            <v>45075</v>
          </cell>
          <cell r="DB367">
            <v>3</v>
          </cell>
          <cell r="DG367">
            <v>45166</v>
          </cell>
          <cell r="DH367">
            <v>90</v>
          </cell>
        </row>
        <row r="368">
          <cell r="D368">
            <v>366</v>
          </cell>
          <cell r="E368">
            <v>15810577</v>
          </cell>
          <cell r="F368">
            <v>8</v>
          </cell>
          <cell r="G368" t="str">
            <v>JUAN FELIPE BURBANO VALDES</v>
          </cell>
          <cell r="H368" t="str">
            <v>KR 2545C 77</v>
          </cell>
          <cell r="I368">
            <v>4702813</v>
          </cell>
          <cell r="J368" t="str">
            <v>jubur5@yahoo.es</v>
          </cell>
          <cell r="K368" t="str">
            <v>NO APLICA</v>
          </cell>
          <cell r="L368" t="str">
            <v>NO APLICA</v>
          </cell>
          <cell r="M368" t="str">
            <v>HOMBRE</v>
          </cell>
          <cell r="N368" t="str">
            <v>MASCULINO</v>
          </cell>
          <cell r="O368" t="str">
            <v>NO</v>
          </cell>
          <cell r="P368" t="str">
            <v>NO</v>
          </cell>
          <cell r="Q368">
            <v>20464</v>
          </cell>
          <cell r="R368">
            <v>67</v>
          </cell>
          <cell r="S368" t="str">
            <v>NACIONAL</v>
          </cell>
          <cell r="T368" t="str">
            <v>Título profesional en psicología,
ciencias sociales y humanas y/o
afines. y título de posgrado a nivel de
especialización o su equivalencia</v>
          </cell>
          <cell r="U368" t="str">
            <v>PSICÓLOGO
Universidad Católica de Colombia
Según acta de grado del 28 de
septiembre de 2018
ESPECIALISTA EN VOLUNTARIADO
Universidad de La Salle
Según acta de grado del 18 de
septiembre de 2020</v>
          </cell>
          <cell r="V368">
            <v>536</v>
          </cell>
          <cell r="W368">
            <v>40000000</v>
          </cell>
          <cell r="X368">
            <v>45048</v>
          </cell>
          <cell r="Y368">
            <v>7685</v>
          </cell>
          <cell r="Z368" t="str">
            <v>Gobierno Abierto</v>
          </cell>
          <cell r="AA368">
            <v>51</v>
          </cell>
          <cell r="AB368" t="str">
            <v>Propósito 5: Construir Bogotá - Región con gobierno abierto, transparente y ciudadanía consciente</v>
          </cell>
          <cell r="AC368" t="str">
            <v>O232020200883990</v>
          </cell>
          <cell r="BJ368" t="str">
            <v>1 1. Inversión</v>
          </cell>
          <cell r="BK368" t="str">
            <v>Modernización del modelo de gestión y tecnológico de las Organizaciones Comunales y de Propiedad Horizontal para el ejercicio de la democracia activa digital en el Siglo XXI. Bogotá.</v>
          </cell>
          <cell r="BL368" t="str">
            <v>Otros servicios profesionales, técnicos y empresariales n.c.p.</v>
          </cell>
          <cell r="BM368" t="str">
            <v>O232020200883990</v>
          </cell>
          <cell r="CD368">
            <v>443</v>
          </cell>
          <cell r="CE368">
            <v>45079</v>
          </cell>
          <cell r="CF368">
            <v>35000000</v>
          </cell>
          <cell r="CS368" t="str">
            <v>424 - Implementar una (1) estrategia para fortalecer a las organizaciones comunales, sociales, comunitarias, de propiedad horizontal e instancias de participación promocionando la inclusión y el liderazgo de nuevas ciudadanías</v>
          </cell>
          <cell r="CT368" t="str">
            <v>4 - Realizar 7173 Acciones de Fortalecimiento a Organizaciones Comunales de Primer y Segundo Grado y de Propiedad Horizontal en el Distrito Capital.</v>
          </cell>
          <cell r="CU368" t="str">
            <v>Prestar los servicios profesionales de forma temporal con autonomía técnica y
administrativa para realizar actividades transversales y acompañamiento en
territorio en el marco del proyecto de inversión 7685</v>
          </cell>
          <cell r="CV368">
            <v>45077</v>
          </cell>
          <cell r="CW368">
            <v>45083</v>
          </cell>
          <cell r="DB368">
            <v>6</v>
          </cell>
          <cell r="DC368">
            <v>25</v>
          </cell>
          <cell r="DG368">
            <v>45290</v>
          </cell>
          <cell r="DH368">
            <v>205</v>
          </cell>
        </row>
        <row r="369">
          <cell r="D369">
            <v>367</v>
          </cell>
          <cell r="E369">
            <v>1018489414</v>
          </cell>
          <cell r="F369">
            <v>1</v>
          </cell>
          <cell r="G369" t="str">
            <v>CRISTIAN CAMILO CASTAÑO ESPINOSA</v>
          </cell>
          <cell r="H369" t="str">
            <v>Calle 30 sur No. 13 20</v>
          </cell>
          <cell r="I369">
            <v>3132622755</v>
          </cell>
          <cell r="J369" t="str">
            <v>cristiancce96@gmail.com</v>
          </cell>
          <cell r="K369" t="str">
            <v>NO APLICA</v>
          </cell>
          <cell r="L369" t="str">
            <v>NO APLICA</v>
          </cell>
          <cell r="M369" t="str">
            <v>HOMBRE</v>
          </cell>
          <cell r="N369" t="str">
            <v>MASCULINO</v>
          </cell>
          <cell r="O369" t="str">
            <v>NO</v>
          </cell>
          <cell r="P369" t="str">
            <v>NO</v>
          </cell>
          <cell r="Q369">
            <v>35322</v>
          </cell>
          <cell r="R369">
            <v>26</v>
          </cell>
          <cell r="S369" t="str">
            <v>NACIONAL</v>
          </cell>
          <cell r="T369" t="str">
            <v>Título profesional en psicología,
ciencias sociales y humanas y/o
afines. y título de posgrado a nivel de
especialización o su equivalencia</v>
          </cell>
          <cell r="U369" t="str">
            <v>PSICÓLOGO
Universidad Católica de Colombia
Según acta de grado del 28 de
septiembre de 2018
ESPECIALISTA EN VOLUNTARIADO
Universidad de La Salle
Según acta de grado del 18 de
septiembre de 2020</v>
          </cell>
          <cell r="V369">
            <v>575</v>
          </cell>
          <cell r="W369">
            <v>40000000</v>
          </cell>
          <cell r="X369">
            <v>45062</v>
          </cell>
          <cell r="Y369">
            <v>7688</v>
          </cell>
          <cell r="Z369" t="str">
            <v>Gobierno Abierto</v>
          </cell>
          <cell r="AA369">
            <v>51</v>
          </cell>
          <cell r="AB369" t="str">
            <v>Propósito 5: Construir Bogotá - Región con gobierno abierto, transparente y ciudadanía consciente</v>
          </cell>
          <cell r="AC369" t="str">
            <v>O23011605510000007685</v>
          </cell>
          <cell r="BJ369" t="str">
            <v>1 1. Inversión</v>
          </cell>
          <cell r="BK369" t="str">
            <v>Fortalecimiento de las capacidades democráticas de la ciudadanía para la participación incidente y la gobernanza, con enfoque de innovación social, en Bogotá.</v>
          </cell>
          <cell r="BL369" t="str">
            <v>Servicios de educación para la formación y el trabajo</v>
          </cell>
          <cell r="BM369" t="str">
            <v>O232020200992913</v>
          </cell>
          <cell r="CD369">
            <v>444</v>
          </cell>
          <cell r="CE369">
            <v>45079</v>
          </cell>
          <cell r="CF369">
            <v>35000000</v>
          </cell>
          <cell r="CS369" t="str">
            <v>422 - Implementar la Escuela de Formación Ciudadana Distrital</v>
          </cell>
          <cell r="CT369" t="str">
            <v>1 - Formar 100.000 ciudadanos en la modalidad presencial y virtual para el fortalecimiento capacidades democráticas en la ciudadanía</v>
          </cell>
          <cell r="CU369" t="str">
            <v>Prestar los servicios profesionales de manera temporal y con autonomía técnica y
administrativa, para implementar actividades de cooperación de la Escuela de la
Participación</v>
          </cell>
          <cell r="CV369">
            <v>45077</v>
          </cell>
          <cell r="CW369">
            <v>45079</v>
          </cell>
          <cell r="DB369">
            <v>6</v>
          </cell>
          <cell r="DC369">
            <v>29</v>
          </cell>
          <cell r="DG369">
            <v>45290</v>
          </cell>
          <cell r="DH369">
            <v>209</v>
          </cell>
        </row>
        <row r="370">
          <cell r="D370">
            <v>368</v>
          </cell>
          <cell r="E370">
            <v>1022363379</v>
          </cell>
          <cell r="F370">
            <v>4</v>
          </cell>
          <cell r="G370" t="str">
            <v>JESSICA ALEXANDRA ANGEL BERMUDEZ</v>
          </cell>
          <cell r="H370" t="str">
            <v>CL 181 C 11 29</v>
          </cell>
          <cell r="I370">
            <v>8005195</v>
          </cell>
          <cell r="J370" t="str">
            <v>jalangel410@hotmail.com</v>
          </cell>
          <cell r="K370" t="str">
            <v>No Aplica</v>
          </cell>
          <cell r="L370" t="str">
            <v>No Aplica</v>
          </cell>
          <cell r="M370" t="str">
            <v>Mujer</v>
          </cell>
          <cell r="N370" t="str">
            <v>Femenino</v>
          </cell>
          <cell r="O370" t="str">
            <v>No</v>
          </cell>
          <cell r="P370" t="str">
            <v>No</v>
          </cell>
          <cell r="Q370">
            <v>33012</v>
          </cell>
          <cell r="R370">
            <v>33</v>
          </cell>
          <cell r="S370" t="str">
            <v>Nacional</v>
          </cell>
          <cell r="T370" t="str">
            <v>Título profesional en el área del conocimiento de ciencias sociales y humanas con título de posgrado a nivel de especialización y/o su equivalencia.</v>
          </cell>
          <cell r="U370" t="str">
            <v>RELACIONES INTERNACIONALES Y ESTUDIOS POLITÍCOS Universidad Militar Nueva Granada Según diploma de 26 de julio de 2010ESPECIALISTA EN FINANZAS Y ADMINISTRACIÓN PÚBLICA Universidad Militar Nueva Granada Según diploma de 17 de febrero de 2017</v>
          </cell>
          <cell r="V370">
            <v>591</v>
          </cell>
          <cell r="W370">
            <v>30000000</v>
          </cell>
          <cell r="X370">
            <v>45071</v>
          </cell>
          <cell r="Y370">
            <v>7712</v>
          </cell>
          <cell r="Z370" t="str">
            <v>Gestión pública efectiva</v>
          </cell>
          <cell r="AA370">
            <v>56</v>
          </cell>
          <cell r="AB370" t="str">
            <v>Propósito 5: Construir Bogotá - Región con gobierno abierto, transparente y ciudadanía consciente</v>
          </cell>
          <cell r="AC370" t="str">
            <v>O23011605560000007712</v>
          </cell>
          <cell r="BJ370" t="str">
            <v>1 1. Inversión</v>
          </cell>
          <cell r="BK370" t="str">
            <v>Fortalecimiento Institucional de la Gestión Administrativa del Instituto Distrital de la Participación y Acción Comunal Bogotá</v>
          </cell>
          <cell r="BL370" t="str">
            <v>Otros servicios profesionales, técnicos y empresariales n.c.p.</v>
          </cell>
          <cell r="BM370" t="str">
            <v>O232020200883990</v>
          </cell>
          <cell r="CD370">
            <v>445</v>
          </cell>
          <cell r="CE370">
            <v>45079</v>
          </cell>
          <cell r="CF370">
            <v>30000000</v>
          </cell>
          <cell r="CS370" t="str">
            <v>528 - Implementar una (1) estrategia para la sostenibilidad y mejora de las dimensiones y políticas del MIPG en el Sector Gobierno.</v>
          </cell>
          <cell r="CT370" t="str">
            <v>3 - Implementar 90 % las políticas de gestión y desempeño del modelo integrado de planeación y gestión</v>
          </cell>
          <cell r="CU370" t="str">
            <v>Prestar los servicios profesionales de manera temporal, con autonomía técnica y
administrativa para apoyar a la Dirección General en la orientación y aplicación de
políticas, objetivos estratégicos, planes y programas.</v>
          </cell>
          <cell r="CV370">
            <v>45077</v>
          </cell>
          <cell r="CW370">
            <v>45079</v>
          </cell>
          <cell r="DB370">
            <v>6</v>
          </cell>
          <cell r="DG370">
            <v>45261</v>
          </cell>
          <cell r="DH370">
            <v>180</v>
          </cell>
        </row>
        <row r="371">
          <cell r="D371">
            <v>369</v>
          </cell>
          <cell r="E371">
            <v>1020727427</v>
          </cell>
          <cell r="F371">
            <v>6</v>
          </cell>
          <cell r="G371" t="str">
            <v>JUAN CAMILO CAMPOS HERRERA</v>
          </cell>
          <cell r="H371" t="str">
            <v>CL 140BIS 14A 29 TO 2 AP 1502</v>
          </cell>
          <cell r="I371">
            <v>3142947260</v>
          </cell>
          <cell r="J371" t="str">
            <v>juancamilocampos@yahoo.com</v>
          </cell>
          <cell r="K371" t="str">
            <v>NO APLICA</v>
          </cell>
          <cell r="L371" t="str">
            <v>NO APLICA</v>
          </cell>
          <cell r="M371" t="str">
            <v>HOMBRE</v>
          </cell>
          <cell r="N371" t="str">
            <v>MASCULINO</v>
          </cell>
          <cell r="O371" t="str">
            <v>NO</v>
          </cell>
          <cell r="P371" t="str">
            <v>NO</v>
          </cell>
          <cell r="Q371">
            <v>32028</v>
          </cell>
          <cell r="R371">
            <v>35</v>
          </cell>
          <cell r="S371" t="str">
            <v>NACIONAL</v>
          </cell>
          <cell r="T371" t="str">
            <v>Título profesional en economía, administración, contaduría y afines o ingeniería, arquitectura, urbanismo y afines con título de posgrado a nivel de especialización y/o su equivalencia</v>
          </cell>
          <cell r="U371" t="str">
            <v>INGENIERO INDUSTRIAL Escuela Colombiana de Ingenieria Julio Garavito Según diploma de 6 de septiembre de 2011ESPECIALISTA EN SISTEMASGERENCIALES DE INGENIERIA Pontificia Universidad Javeriana Según diploma de 5 de abril de 2014</v>
          </cell>
          <cell r="V371">
            <v>612</v>
          </cell>
          <cell r="W371">
            <v>19500000</v>
          </cell>
          <cell r="X371">
            <v>45077</v>
          </cell>
          <cell r="Y371">
            <v>7796</v>
          </cell>
          <cell r="Z371" t="str">
            <v>Cultura ciudadana para la confianza, la convivencia y la participación desde la vida cotidiana</v>
          </cell>
          <cell r="AA371">
            <v>43</v>
          </cell>
          <cell r="AB371" t="str">
            <v>Propósito 3: Inspirar confianza y legitimidad para vivir sin miedo y ser epicentro de cultura ciudadana, paz y reconciliación</v>
          </cell>
          <cell r="AC371" t="str">
            <v>O23011603430000007796</v>
          </cell>
          <cell r="BJ371" t="str">
            <v>1 1. Inversión</v>
          </cell>
          <cell r="BK371" t="str">
            <v>Construcción de procesos para la convivencia y la participación ciudadana incidente en los asuntos públicos locales, distritales y regionales Bogotá</v>
          </cell>
          <cell r="BL371" t="str">
            <v>Otros servicios profesionales, técnicos y empresariales n.c.p.</v>
          </cell>
          <cell r="BM371" t="str">
            <v>O232020200883990</v>
          </cell>
          <cell r="CD371">
            <v>447</v>
          </cell>
          <cell r="CE371">
            <v>45079</v>
          </cell>
          <cell r="CF371">
            <v>29250000</v>
          </cell>
          <cell r="CS371" t="str">
            <v>329 - Implementar una (1) estrategia para
promover expresiones y acciones diversas e
innovadoras de participación ciudadana y
social para aportar a sujetos y procesos
activos en la sostenibilidad del nuevo
contrato social.</v>
          </cell>
          <cell r="CT371" t="str">
            <v>5 - Implementar 100% la estrategia
innovadora que incentive la participación
ciudadana</v>
          </cell>
          <cell r="CU371" t="str">
            <v>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v>
          </cell>
          <cell r="CV371">
            <v>45078</v>
          </cell>
          <cell r="CW371">
            <v>45079</v>
          </cell>
          <cell r="DB371">
            <v>4</v>
          </cell>
          <cell r="DC371">
            <v>15</v>
          </cell>
          <cell r="DG371">
            <v>45215</v>
          </cell>
          <cell r="DH371">
            <v>135</v>
          </cell>
        </row>
        <row r="372">
          <cell r="D372">
            <v>370</v>
          </cell>
          <cell r="E372">
            <v>52316850</v>
          </cell>
          <cell r="F372">
            <v>0</v>
          </cell>
          <cell r="G372" t="str">
            <v>JENNY ANDREA GOMEZ</v>
          </cell>
          <cell r="H372" t="str">
            <v>CL 14 SUR11A 16</v>
          </cell>
          <cell r="I372">
            <v>3212595541</v>
          </cell>
          <cell r="J372" t="str">
            <v>jennyango@hotmail.com</v>
          </cell>
          <cell r="K372" t="str">
            <v>No Aplica</v>
          </cell>
          <cell r="L372" t="str">
            <v>No Aplica</v>
          </cell>
          <cell r="M372" t="str">
            <v>Mujer</v>
          </cell>
          <cell r="N372" t="str">
            <v>Femenino</v>
          </cell>
          <cell r="O372" t="str">
            <v>NO</v>
          </cell>
          <cell r="P372" t="str">
            <v>NO</v>
          </cell>
          <cell r="Q372">
            <v>28130</v>
          </cell>
          <cell r="R372">
            <v>46</v>
          </cell>
          <cell r="S372" t="str">
            <v>Nacional</v>
          </cell>
          <cell r="T372" t="str">
            <v>Título profesional en derecho, con título de posgrado a nivel de especialización</v>
          </cell>
          <cell r="U372" t="str">
            <v>ABOGADA Universidad Colegio Mayor de Cundinamarca Según diploma de 26 de junio de 2009ESPECIALISTA EN DERECHO CONTRACTUAL Universidad del Rosario Según diploma de 21 de junio de 2011</v>
          </cell>
          <cell r="V372">
            <v>634</v>
          </cell>
          <cell r="W372">
            <v>26000000</v>
          </cell>
          <cell r="X372">
            <v>45090</v>
          </cell>
          <cell r="Y372">
            <v>7712</v>
          </cell>
          <cell r="Z372" t="str">
            <v>Gestión pública efectiva</v>
          </cell>
          <cell r="AA372">
            <v>56</v>
          </cell>
          <cell r="AB372" t="str">
            <v>Propósito 5: Construir Bogotá - Región con gobierno abierto, transparente y ciudadanía consciente</v>
          </cell>
          <cell r="AC372" t="str">
            <v>O23011605560000007712</v>
          </cell>
          <cell r="BJ372" t="str">
            <v>1 1. Inversión</v>
          </cell>
          <cell r="BK372" t="str">
            <v>Fortalecimiento Institucional de la Gestión Administrativa del Instituto Distrital de la Participación y Acción Comunal Bogotá</v>
          </cell>
          <cell r="BL372" t="str">
            <v>Otros servicios profesionales, técnicos y empresariales n.c.p.</v>
          </cell>
          <cell r="BM372" t="str">
            <v>O232020200883990</v>
          </cell>
          <cell r="CD372">
            <v>462</v>
          </cell>
          <cell r="CE372">
            <v>45092</v>
          </cell>
          <cell r="CF372">
            <v>26000000</v>
          </cell>
          <cell r="CS372" t="str">
            <v>526 - Implementar una (1) estrategia para fortalecer la capacidad operativa y de gestión administrativa del Sector Gobierno.</v>
          </cell>
          <cell r="CT372" t="str">
            <v>1 - Fortalecer 100 % los procesos de la entidad administrativa y operativamente</v>
          </cell>
          <cell r="CU372"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372">
            <v>45091</v>
          </cell>
          <cell r="CW372">
            <v>45092</v>
          </cell>
          <cell r="DB372">
            <v>4</v>
          </cell>
          <cell r="DG372">
            <v>45213</v>
          </cell>
          <cell r="DH372">
            <v>120</v>
          </cell>
        </row>
        <row r="373">
          <cell r="D373">
            <v>371</v>
          </cell>
          <cell r="E373">
            <v>1026276030</v>
          </cell>
          <cell r="F373">
            <v>1</v>
          </cell>
          <cell r="G373" t="str">
            <v>JENNY MILENA PEREZ MECON</v>
          </cell>
          <cell r="H373" t="str">
            <v>Cra 81b # 19b - 85 casa 83</v>
          </cell>
          <cell r="I373">
            <v>3107530979</v>
          </cell>
          <cell r="J373" t="str">
            <v>jennyperezmecon@gmail.com</v>
          </cell>
          <cell r="K373" t="str">
            <v>No Aplica</v>
          </cell>
          <cell r="L373" t="str">
            <v>No Aplica</v>
          </cell>
          <cell r="M373" t="str">
            <v>Mujer</v>
          </cell>
          <cell r="N373" t="str">
            <v>Femenino</v>
          </cell>
          <cell r="O373" t="str">
            <v>NO</v>
          </cell>
          <cell r="P373" t="str">
            <v>NO</v>
          </cell>
          <cell r="Q373">
            <v>33520</v>
          </cell>
          <cell r="R373">
            <v>31</v>
          </cell>
          <cell r="S373" t="str">
            <v>Nacional</v>
          </cell>
          <cell r="T373" t="str">
            <v>título profesional en economía, administración, contaduría y afines, o ingeniería, arquitectura, urbanismo y afines con título de posgrado a nivel de especialización o su equivalencia</v>
          </cell>
          <cell r="U373" t="str">
            <v>INGENIERA CIVIL Universidad de La Salle Según acta de grado de 6 de diciembre de 2013ESPECIALISTA EN GERENCIA DE PROYECTOS Universidad EAN Según diploma de 27 de septiembre de 2017</v>
          </cell>
          <cell r="V373">
            <v>633</v>
          </cell>
          <cell r="W373">
            <v>20600000</v>
          </cell>
          <cell r="X373">
            <v>45090</v>
          </cell>
          <cell r="Y373">
            <v>7712</v>
          </cell>
          <cell r="Z373" t="str">
            <v>Gestión pública efectiva</v>
          </cell>
          <cell r="AA373">
            <v>56</v>
          </cell>
          <cell r="AB373" t="str">
            <v>Propósito 5: Construir Bogotá - Región con gobierno abierto, transparente y ciudadanía consciente</v>
          </cell>
          <cell r="AC373" t="str">
            <v>O23011605560000007712</v>
          </cell>
          <cell r="BJ373" t="str">
            <v>1 1. Inversión</v>
          </cell>
          <cell r="BK373" t="str">
            <v>Fortalecimiento Institucional de la Gestión Administrativa del Instituto Distrital de la Participación y Acción Comunal Bogotá</v>
          </cell>
          <cell r="BL373" t="str">
            <v>Otros servicios profesionales, técnicos y empresariales n.c.p.</v>
          </cell>
          <cell r="BM373" t="str">
            <v>O232020200883990</v>
          </cell>
          <cell r="CD373">
            <v>463</v>
          </cell>
          <cell r="CE373">
            <v>45092</v>
          </cell>
          <cell r="CF373">
            <v>20600000</v>
          </cell>
          <cell r="CS373" t="str">
            <v>526 - Implementar una (1) estrategia para fortalecer la capacidad operativa y de gestión administrativa del Sector Gobierno</v>
          </cell>
          <cell r="CT373" t="str">
            <v>1 - Fortalecer 100 % los procesos de la entidad administrativa y operativamente</v>
          </cell>
          <cell r="CU373"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v>
          </cell>
          <cell r="CV373">
            <v>45091</v>
          </cell>
          <cell r="CW373">
            <v>45092</v>
          </cell>
          <cell r="DB373">
            <v>4</v>
          </cell>
          <cell r="DG373">
            <v>45213</v>
          </cell>
          <cell r="DH373">
            <v>120</v>
          </cell>
        </row>
        <row r="374">
          <cell r="D374">
            <v>373</v>
          </cell>
          <cell r="E374">
            <v>52858338</v>
          </cell>
          <cell r="F374">
            <v>6</v>
          </cell>
          <cell r="G374" t="str">
            <v>Zulma Jinneth Monroy Hernández</v>
          </cell>
          <cell r="H374" t="str">
            <v>Cl 127C 2B-80</v>
          </cell>
          <cell r="I374">
            <v>7521175</v>
          </cell>
          <cell r="J374" t="str">
            <v>zmonroy@participacionbogota.gov.co</v>
          </cell>
          <cell r="K374" t="str">
            <v>NO APLICA</v>
          </cell>
          <cell r="L374" t="str">
            <v>NO APLICA</v>
          </cell>
          <cell r="M374" t="str">
            <v>MUJER</v>
          </cell>
          <cell r="N374" t="str">
            <v>FEMENINO</v>
          </cell>
          <cell r="O374" t="str">
            <v>NO</v>
          </cell>
          <cell r="P374" t="str">
            <v>NO</v>
          </cell>
          <cell r="Q374">
            <v>29724</v>
          </cell>
          <cell r="R374">
            <v>42</v>
          </cell>
          <cell r="S374" t="str">
            <v>NACIONAL</v>
          </cell>
          <cell r="T374" t="str">
            <v>Título profesional en ciencias sociales y humanas con título de posgrado a nivel de especialización o su equivalencia.</v>
          </cell>
          <cell r="U374" t="str">
            <v>PSICOLOGA Universidad Catolica de Colombia Según acta de grado de 28 de marzo de 2008. ESPECIALISTA EN PSICOLOGÍA DEL DEPORTE Y EL EJERCICIO Universidad El Bosque Según acta de grado del 06 de septiembre de 2012</v>
          </cell>
          <cell r="V374">
            <v>582</v>
          </cell>
          <cell r="W374">
            <v>28200000</v>
          </cell>
          <cell r="X374">
            <v>45063</v>
          </cell>
          <cell r="Y374">
            <v>7796</v>
          </cell>
          <cell r="Z374" t="str">
            <v>Cultura ciudadana para la confianza, la convivencia y la participación desde la vida cotidiana</v>
          </cell>
          <cell r="AA374">
            <v>43</v>
          </cell>
          <cell r="AB374" t="str">
            <v>Propósito 3: Inspirar confianza y legitimidad para vivir sin miedo y ser epicentro de cultura ciudadana, paz y reconciliación</v>
          </cell>
          <cell r="AC374" t="str">
            <v>O23011603430000007796</v>
          </cell>
          <cell r="BJ374" t="str">
            <v>1 1. Inversión</v>
          </cell>
          <cell r="BK374" t="str">
            <v>Construcción de procesos para la convivencia y la participación ciudadana incidente en los asuntos públicos locales, distritales y regionales Bogotá</v>
          </cell>
          <cell r="BL374" t="str">
            <v>Otros servicios profesionales, técnicos y empresariales n.c.p.</v>
          </cell>
          <cell r="BM374" t="str">
            <v>O232020200883990</v>
          </cell>
          <cell r="CD374">
            <v>465</v>
          </cell>
          <cell r="CE374">
            <v>45093</v>
          </cell>
          <cell r="CF374">
            <v>28200000</v>
          </cell>
          <cell r="CS374"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74" t="str">
            <v>Desarrollar 330 acciones e iniciativas juveniles mediante el fortalecimiento de capacidades democráticas y organizativas de los Consejos Locales de juventud y del Consejo Distrital de Juventud</v>
          </cell>
          <cell r="CU374" t="str">
            <v>Prestar los servicios profesionales de manera temporal con autonomía técnica y
administrativa para la coordinación, el desarrollo y el seguimiento del programa de
iniciativas juveniles</v>
          </cell>
          <cell r="CV374">
            <v>45092</v>
          </cell>
          <cell r="CW374">
            <v>45093</v>
          </cell>
          <cell r="DB374">
            <v>6</v>
          </cell>
          <cell r="DG374">
            <v>45275</v>
          </cell>
          <cell r="DH374">
            <v>180</v>
          </cell>
        </row>
        <row r="375">
          <cell r="D375">
            <v>374</v>
          </cell>
          <cell r="E375">
            <v>1110466740</v>
          </cell>
          <cell r="F375">
            <v>2</v>
          </cell>
          <cell r="G375" t="str">
            <v>CRISTIAN CAMILO CABRERA ZAMBRANO</v>
          </cell>
          <cell r="H375" t="str">
            <v>TV 76B No 51B -19</v>
          </cell>
          <cell r="I375" t="str">
            <v>0000002</v>
          </cell>
          <cell r="J375" t="str">
            <v>camilocabrera.ar@hotmail.com</v>
          </cell>
          <cell r="K375" t="str">
            <v>No Aplica</v>
          </cell>
          <cell r="L375" t="str">
            <v>No Aplica</v>
          </cell>
          <cell r="M375" t="str">
            <v>Hombre</v>
          </cell>
          <cell r="N375" t="str">
            <v>Masculino</v>
          </cell>
          <cell r="O375" t="str">
            <v>NO</v>
          </cell>
          <cell r="P375" t="str">
            <v>NO</v>
          </cell>
          <cell r="Q375">
            <v>32043</v>
          </cell>
          <cell r="R375">
            <v>35</v>
          </cell>
          <cell r="S375" t="str">
            <v>Nacional</v>
          </cell>
          <cell r="T375" t="str">
            <v>Título Profesional en el área de conocimiento de ingeniería, arquitectura, urbanismo y afines y/o su equivalencia y Título de posgrado a nivel de especialización y/o su equivalencia</v>
          </cell>
          <cell r="U375" t="str">
            <v>ARQUITECTO Universidad de Ibagué Según Acta de grado N°.1325 del 28 de octubre de 2011</v>
          </cell>
          <cell r="V375">
            <v>628</v>
          </cell>
          <cell r="W375">
            <v>30000000</v>
          </cell>
          <cell r="X375">
            <v>45083</v>
          </cell>
          <cell r="Y375">
            <v>7796</v>
          </cell>
          <cell r="Z375" t="str">
            <v>Cultura ciudadana para la confianza, la convivencia y la participación desde la vida cotidiana</v>
          </cell>
          <cell r="AA375">
            <v>43</v>
          </cell>
          <cell r="AB375" t="str">
            <v>Propósito 3: Inspirar confianza y legitimidad para vivir sin miedo y ser epicentro de cultura ciudadana, paz y reconciliación</v>
          </cell>
          <cell r="AC375" t="str">
            <v>O23011603430000007796</v>
          </cell>
          <cell r="BJ375" t="str">
            <v>1 1. Inversión</v>
          </cell>
          <cell r="BK375" t="str">
            <v>Construcción de procesos para la convivencia y la participación ciudadana incidente en los asuntos públicos locales, distritales y regionales Bogotá</v>
          </cell>
          <cell r="BL375" t="str">
            <v>Otros servicios de la administración pública n.c.p.</v>
          </cell>
          <cell r="BM375" t="str">
            <v>O232020200991119</v>
          </cell>
          <cell r="CD375">
            <v>464</v>
          </cell>
          <cell r="CE375">
            <v>45092</v>
          </cell>
          <cell r="CF375">
            <v>30000000</v>
          </cell>
          <cell r="CS375" t="str">
            <v>329 - Implementar una (1) estrategia para promover expresiones y acciones diversas e innovadoras de participación ciudadana y social para aportar a sujetos y procesos activos en la sostenibilidad del nuevo contrato social</v>
          </cell>
          <cell r="CT375" t="str">
            <v>3 - Realizar 290 obras con saldo pedagógico para el cuidado de incidencia ciudadana</v>
          </cell>
          <cell r="CU375" t="str">
            <v>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v>
          </cell>
          <cell r="CV375">
            <v>45091</v>
          </cell>
          <cell r="CW375">
            <v>45093</v>
          </cell>
          <cell r="DB375">
            <v>6</v>
          </cell>
          <cell r="DG375">
            <v>45275</v>
          </cell>
          <cell r="DH375">
            <v>180</v>
          </cell>
        </row>
        <row r="376">
          <cell r="D376">
            <v>375</v>
          </cell>
          <cell r="E376">
            <v>1019119195</v>
          </cell>
          <cell r="F376">
            <v>0</v>
          </cell>
          <cell r="G376" t="str">
            <v>Diana Carolina Laiton Sánchez</v>
          </cell>
          <cell r="H376" t="str">
            <v>Cra 124 # 129 c 09</v>
          </cell>
          <cell r="I376">
            <v>5362925</v>
          </cell>
          <cell r="J376" t="str">
            <v>dlaiton@participacionbogota.gov.co</v>
          </cell>
          <cell r="K376" t="str">
            <v>NO APLICA</v>
          </cell>
          <cell r="L376" t="str">
            <v>NO APLICA</v>
          </cell>
          <cell r="M376" t="str">
            <v>MUJER</v>
          </cell>
          <cell r="N376" t="str">
            <v>FEMENINO</v>
          </cell>
          <cell r="O376" t="str">
            <v>NO</v>
          </cell>
          <cell r="P376" t="str">
            <v>NO</v>
          </cell>
          <cell r="Q376">
            <v>35173</v>
          </cell>
          <cell r="R376">
            <v>27</v>
          </cell>
          <cell r="S376" t="str">
            <v>NACIONAL</v>
          </cell>
          <cell r="T376" t="str">
            <v>Título profesional en administración y afines con título
de posgrado a nivel de especialización.</v>
          </cell>
          <cell r="U376" t="str">
            <v>ADMINISTRADORA AMBIENTAL
Universidad Distrital Francisco José de Caldas
Según registro de diploma 13757 del 28 de mayo de
2020.
ESPECIALISTA EN AMBIENTE Y DESARROLLO
LOCAL
Universidad Distrital Francisco José de Caldas
Según diploma del 21 de abril de 2023</v>
          </cell>
          <cell r="V376">
            <v>588</v>
          </cell>
          <cell r="W376">
            <v>27600000</v>
          </cell>
          <cell r="X376">
            <v>45070</v>
          </cell>
          <cell r="Y376">
            <v>7796</v>
          </cell>
          <cell r="Z376" t="str">
            <v>Cultura ciudadana para la confianza, la convivencia y la participación desde la vida cotidiana</v>
          </cell>
          <cell r="AA376">
            <v>43</v>
          </cell>
          <cell r="AB376" t="str">
            <v>Propósito 3: Inspirar confianza y legitimidad para vivir sin miedo y ser epicentro de cultura ciudadana, paz y reconciliación</v>
          </cell>
          <cell r="AC376" t="str">
            <v>O23011603430000007796</v>
          </cell>
          <cell r="BJ376" t="str">
            <v>1 1. Inversión</v>
          </cell>
          <cell r="BK376" t="str">
            <v>Construcción de procesos para la convivencia y la participación ciudadana incidente en los asuntos públicos locales, distritales y regionales Bogotá</v>
          </cell>
          <cell r="BL376" t="str">
            <v>Otros servicios profesionales, técnicos y empresariales n.c.p.</v>
          </cell>
          <cell r="BM376" t="str">
            <v>O232020200883990</v>
          </cell>
          <cell r="CD376">
            <v>467</v>
          </cell>
          <cell r="CE376">
            <v>45097</v>
          </cell>
          <cell r="CF376">
            <v>27600000</v>
          </cell>
          <cell r="CS376"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76" t="str">
            <v>Desarrollar 330 acciones e iniciativas juveniles mediante el fortalecimiento de capacidades democráticas y organizativas de los Consejos Locales de juventud y del Consejo Distrital de Juventud</v>
          </cell>
          <cell r="CU376" t="str">
            <v>Prestar los servicios profesionales de manera temporal con autonomía técnica y
administrativa para realizar gestión en el acompañamiento técnico e
implementación y seguimiento del Sistema Distrital de Juventud</v>
          </cell>
          <cell r="CV376">
            <v>45093</v>
          </cell>
          <cell r="CW376">
            <v>45097</v>
          </cell>
          <cell r="DB376">
            <v>6</v>
          </cell>
          <cell r="DG376">
            <v>45279</v>
          </cell>
          <cell r="DH376">
            <v>180</v>
          </cell>
        </row>
        <row r="377">
          <cell r="D377">
            <v>376</v>
          </cell>
          <cell r="E377">
            <v>1022937839</v>
          </cell>
          <cell r="F377">
            <v>5</v>
          </cell>
          <cell r="G377" t="str">
            <v>JUAN CARLOS LONDOÑO LEMUS</v>
          </cell>
          <cell r="H377" t="str">
            <v>CALLE 57 C SUR # 77 I - 44</v>
          </cell>
          <cell r="I377">
            <v>3106961839</v>
          </cell>
          <cell r="J377" t="str">
            <v>mondongoboyacense@gmail.com</v>
          </cell>
          <cell r="K377" t="str">
            <v>NO APLICA</v>
          </cell>
          <cell r="L377" t="str">
            <v>NO APLICA</v>
          </cell>
          <cell r="M377" t="str">
            <v>HOMBRE</v>
          </cell>
          <cell r="N377" t="str">
            <v>MASCULINO</v>
          </cell>
          <cell r="O377" t="str">
            <v>NO</v>
          </cell>
          <cell r="P377" t="str">
            <v>NO</v>
          </cell>
          <cell r="Q377">
            <v>32077</v>
          </cell>
          <cell r="R377">
            <v>35</v>
          </cell>
          <cell r="S377" t="str">
            <v>NACIONAL</v>
          </cell>
          <cell r="T377" t="str">
            <v>Título profesional en ciencias de la
educación y afines y/o su equivalencia</v>
          </cell>
          <cell r="U377" t="str">
            <v>LICENCIADO EN ARTES VISUALES
Universidad Pedagogica Nacional
Según Acta de Grado 504 del 04 de Abril
de 2013</v>
          </cell>
          <cell r="V377">
            <v>627</v>
          </cell>
          <cell r="W377">
            <v>20600000</v>
          </cell>
          <cell r="X377">
            <v>45083</v>
          </cell>
          <cell r="Y377">
            <v>7796</v>
          </cell>
          <cell r="Z377" t="str">
            <v>Cultura ciudadana para la confianza, la convivencia y la participación desde la vida cotidiana</v>
          </cell>
          <cell r="AA377">
            <v>43</v>
          </cell>
          <cell r="AB377" t="str">
            <v>Propósito 3: Inspirar confianza y legitimidad para vivir sin miedo y ser epicentro de cultura ciudadana, paz y reconciliación</v>
          </cell>
          <cell r="AC377" t="str">
            <v>O23011603430000007796</v>
          </cell>
          <cell r="BJ377" t="str">
            <v>1 1. Inversión</v>
          </cell>
          <cell r="BK377" t="str">
            <v>Construcción de procesos para la convivencia y la participación ciudadana incidente en los asuntos públicos locales, distritales y regionales Bogotá</v>
          </cell>
          <cell r="BL377" t="str">
            <v>Otros servicios de la administración pública n.c.p.</v>
          </cell>
          <cell r="BM377" t="str">
            <v>O232020200991119</v>
          </cell>
          <cell r="CD377">
            <v>468</v>
          </cell>
          <cell r="CE377">
            <v>45097</v>
          </cell>
          <cell r="CF377">
            <v>20600000</v>
          </cell>
          <cell r="CS377" t="str">
            <v>329 - Implementar una (1) estrategia para promover expresiones y acciones diversas e innovadoras de participación ciudadana y social para aportar a sujetos y procesos activos en la sostenibilidad del nuevo contrato social.</v>
          </cell>
          <cell r="CT377" t="str">
            <v>3 - Realizar 290 obras con saldo pedagógico para el cuidado de incidencia ciudadana</v>
          </cell>
          <cell r="CU377" t="str">
            <v>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v>
          </cell>
          <cell r="CV377">
            <v>45093</v>
          </cell>
          <cell r="CW377">
            <v>45097</v>
          </cell>
          <cell r="DB377">
            <v>5</v>
          </cell>
          <cell r="DG377">
            <v>45249</v>
          </cell>
          <cell r="DH377">
            <v>150</v>
          </cell>
        </row>
        <row r="378">
          <cell r="D378">
            <v>377</v>
          </cell>
          <cell r="E378">
            <v>1192773207</v>
          </cell>
          <cell r="F378">
            <v>2</v>
          </cell>
          <cell r="G378" t="str">
            <v>JUAN DAVID VARGAS BULLA</v>
          </cell>
          <cell r="H378" t="str">
            <v>KR 114 A 78 21</v>
          </cell>
          <cell r="I378">
            <v>3167685999</v>
          </cell>
          <cell r="J378" t="str">
            <v>juanvargas010101@gmail.com</v>
          </cell>
          <cell r="K378" t="str">
            <v>No Aplica</v>
          </cell>
          <cell r="L378" t="str">
            <v>No Aplica</v>
          </cell>
          <cell r="M378" t="str">
            <v>Hombre</v>
          </cell>
          <cell r="N378" t="str">
            <v>Masculino</v>
          </cell>
          <cell r="O378" t="str">
            <v>NO</v>
          </cell>
          <cell r="P378" t="str">
            <v>NO</v>
          </cell>
          <cell r="Q378">
            <v>36892</v>
          </cell>
          <cell r="R378">
            <v>22</v>
          </cell>
          <cell r="S378" t="str">
            <v>Nacional</v>
          </cell>
          <cell r="T378" t="str">
            <v>Bachiller</v>
          </cell>
          <cell r="U378" t="str">
            <v>BACHILLER ACADEMICO
Liceo el Encuentro
Según diploma del siete (07) de
diciembre de 2017</v>
          </cell>
          <cell r="V378">
            <v>603</v>
          </cell>
          <cell r="W378">
            <v>14700000</v>
          </cell>
          <cell r="X378">
            <v>45077</v>
          </cell>
          <cell r="Y378">
            <v>0</v>
          </cell>
          <cell r="Z378" t="str">
            <v>NO APLICA</v>
          </cell>
          <cell r="AA378">
            <v>0</v>
          </cell>
          <cell r="AB378" t="str">
            <v>NO APLICA</v>
          </cell>
          <cell r="AC378" t="str">
            <v>O21202020080585954</v>
          </cell>
          <cell r="BJ378" t="str">
            <v>2 2. Funcionamiento</v>
          </cell>
          <cell r="BK378" t="str">
            <v>Servicios de preparación de documentos y otros servicios especializados de apoyo a oficina</v>
          </cell>
          <cell r="BL378" t="str">
            <v>No aplica para gastos de Funcionamiento</v>
          </cell>
          <cell r="BM378" t="str">
            <v>No aplica para gastos de Funcionamiento</v>
          </cell>
          <cell r="CD378">
            <v>473</v>
          </cell>
          <cell r="CE378">
            <v>45099</v>
          </cell>
          <cell r="CF378">
            <v>13230000</v>
          </cell>
          <cell r="CS378" t="str">
            <v>NO APLICA PARA GASTOS DE FUNCIONAMIENTO</v>
          </cell>
          <cell r="CT378" t="str">
            <v>NO APLICA PARA GASTOS DE FUNCIONAMIENTO</v>
          </cell>
          <cell r="CU378" t="str">
            <v>Prestar los servicios de apoyo a la gestión de manera temporal, con autonomía
técnica y administrativa, para desarrollar las actividades operativas en cumplimiento
de los procedimientos de la Tesorería del Instituto Distrital de la Participación y
Acción Comunal (IDPAC).</v>
          </cell>
          <cell r="CV378">
            <v>45098</v>
          </cell>
          <cell r="CW378">
            <v>45099</v>
          </cell>
          <cell r="DB378">
            <v>6</v>
          </cell>
          <cell r="DC378">
            <v>9</v>
          </cell>
          <cell r="DG378">
            <v>45290</v>
          </cell>
          <cell r="DH378">
            <v>189</v>
          </cell>
        </row>
        <row r="379">
          <cell r="D379">
            <v>378</v>
          </cell>
          <cell r="E379">
            <v>1118807500</v>
          </cell>
          <cell r="F379">
            <v>5</v>
          </cell>
          <cell r="G379" t="str">
            <v>MICHAEL YAMIR ZUÑIGA MEJIA</v>
          </cell>
          <cell r="H379" t="str">
            <v>CL 80 G 6 19 CONJ altavista BL 8 AP 502</v>
          </cell>
          <cell r="I379">
            <v>4965731</v>
          </cell>
          <cell r="J379" t="str">
            <v>negocios.michael@gmail.com</v>
          </cell>
          <cell r="K379" t="str">
            <v>No Aplica</v>
          </cell>
          <cell r="L379" t="str">
            <v>No Aplica</v>
          </cell>
          <cell r="M379" t="str">
            <v>Hombre</v>
          </cell>
          <cell r="N379" t="str">
            <v>Masculino</v>
          </cell>
          <cell r="O379" t="str">
            <v>Indigena</v>
          </cell>
          <cell r="P379" t="str">
            <v>NO</v>
          </cell>
          <cell r="Q379">
            <v>31816</v>
          </cell>
          <cell r="R379">
            <v>36</v>
          </cell>
          <cell r="S379" t="str">
            <v>Nacional</v>
          </cell>
          <cell r="T379" t="str">
            <v>Título profesional en ciencias de la educación o título profesional en ciencias sociales y humanas o título profesional en economía, administración, contaduría y/o afines o su equivalencia</v>
          </cell>
          <cell r="U379" t="str">
            <v>PROFESIONAL EN NEGOCIOS INTERNACIONALES Universidad de la Guajira Según diploma del 30 de abril de 2015</v>
          </cell>
          <cell r="V379">
            <v>597</v>
          </cell>
          <cell r="W379">
            <v>25900000</v>
          </cell>
          <cell r="X379">
            <v>45076</v>
          </cell>
          <cell r="Y379">
            <v>7688</v>
          </cell>
          <cell r="Z379" t="str">
            <v>Gobierno Abierto</v>
          </cell>
          <cell r="AA379">
            <v>51</v>
          </cell>
          <cell r="AB379" t="str">
            <v>Propósito 5: Construir Bogotá - Región con gobierno abierto, transparente y ciudadanía consciente</v>
          </cell>
          <cell r="AC379" t="str">
            <v>O23011605510000007688</v>
          </cell>
          <cell r="BJ379" t="str">
            <v>1 1. Inversión</v>
          </cell>
          <cell r="BK379" t="str">
            <v>Fortalecimiento de las capacidades democráticas de la ciudadanía para la participación incidente y la gobernanza, con enfoque de innovación social, en Bogotá.</v>
          </cell>
          <cell r="BL379" t="str">
            <v>Servicios de educación para la formación y el trabajo</v>
          </cell>
          <cell r="BM379" t="str">
            <v>O232020200992913</v>
          </cell>
          <cell r="CD379">
            <v>470</v>
          </cell>
          <cell r="CE379">
            <v>45099</v>
          </cell>
          <cell r="CF379">
            <v>22200000</v>
          </cell>
          <cell r="CS379" t="str">
            <v>422 - Implementar la Escuela de Formación Ciudadana Distrital</v>
          </cell>
          <cell r="CT379" t="str">
            <v>1 - Formar 100.000 ciudadanos en la modalidad presencial y virtual para el fortalecimiento capacidades democráticas en la ciudadanía</v>
          </cell>
          <cell r="CU379" t="str">
            <v>Prestar los servicios profesionales de manera temporal y con autonomía técnica y
administrativa, para implementar y acompañar los procesos de formación en las
diferentes modalidades de formación de la Escuela de Participación</v>
          </cell>
          <cell r="CV379">
            <v>45098</v>
          </cell>
          <cell r="CW379">
            <v>45099</v>
          </cell>
          <cell r="DB379">
            <v>6</v>
          </cell>
          <cell r="DG379">
            <v>45281</v>
          </cell>
          <cell r="DH379">
            <v>180</v>
          </cell>
        </row>
        <row r="380">
          <cell r="D380">
            <v>379</v>
          </cell>
          <cell r="E380">
            <v>80112293</v>
          </cell>
          <cell r="F380">
            <v>3</v>
          </cell>
          <cell r="G380" t="str">
            <v>DAVID LEONARDO COTRINO CRUZ</v>
          </cell>
          <cell r="H380" t="str">
            <v>calle 6 a # 89 - 42/ bloque 2 - apto 602</v>
          </cell>
          <cell r="I380">
            <v>7409575</v>
          </cell>
          <cell r="J380" t="str">
            <v>davidcotrino@hotmail.com</v>
          </cell>
          <cell r="K380" t="str">
            <v>NO APLICA</v>
          </cell>
          <cell r="L380" t="str">
            <v>NO APLICA</v>
          </cell>
          <cell r="M380" t="str">
            <v>HOMBRE</v>
          </cell>
          <cell r="N380" t="str">
            <v>MASCULINO</v>
          </cell>
          <cell r="O380" t="str">
            <v>NO</v>
          </cell>
          <cell r="P380" t="str">
            <v>NO</v>
          </cell>
          <cell r="Q380">
            <v>30727</v>
          </cell>
          <cell r="R380">
            <v>39</v>
          </cell>
          <cell r="S380" t="str">
            <v>NACIONAL</v>
          </cell>
          <cell r="T380" t="str">
            <v>Título profesional en derecho y
afines y título de posgrado a
nivel de especialización y/o su
equivalencia</v>
          </cell>
          <cell r="U380" t="str">
            <v>ABOGADO
Universidad La Gran Colombia
Según diploma del 4 de
noviembre de 2010</v>
          </cell>
          <cell r="V380">
            <v>598</v>
          </cell>
          <cell r="W380">
            <v>32400000</v>
          </cell>
          <cell r="X380">
            <v>45076</v>
          </cell>
          <cell r="Y380">
            <v>7685</v>
          </cell>
          <cell r="Z380" t="str">
            <v>Gobierno Abierto</v>
          </cell>
          <cell r="AA380">
            <v>51</v>
          </cell>
          <cell r="AB380" t="str">
            <v>Propósito 5: Construir Bogotá - Región con gobierno abierto, transparente y ciudadanía consciente</v>
          </cell>
          <cell r="AC380" t="str">
            <v>O23011605510000007685</v>
          </cell>
          <cell r="BJ380" t="str">
            <v>1 1. Inversión</v>
          </cell>
          <cell r="BK380" t="str">
            <v>Modernización del modelo de gestión y tecnológico de las Organizaciones Comunales y de Propiedad Horizontal para el ejercicio de la democracia activa digital en el Siglo XXI. Bogotá.</v>
          </cell>
          <cell r="BL380" t="str">
            <v>Otros servicios profesionales, técnicos y empresariales n.c.p.</v>
          </cell>
          <cell r="BM380" t="str">
            <v>O232020200883990</v>
          </cell>
          <cell r="CD380">
            <v>477</v>
          </cell>
          <cell r="CE380">
            <v>45103</v>
          </cell>
          <cell r="CF380">
            <v>32400000</v>
          </cell>
          <cell r="CS380" t="str">
            <v>424 - Implementar una (1) estrategia para fortalecer a las organizaciones comunales, sociales, comunitarias, de propiedad horizontal e instancias de participación promocionando la inclusión y el liderazgo de nuevas ciudadanías.</v>
          </cell>
          <cell r="CT380" t="str">
            <v>4 - Realizar 7173 Acciones de Fortalecimiento a Organizaciones Comunales de Primer y Segundo Grado y de Propiedad Horizontal en el Distrito Capital.</v>
          </cell>
          <cell r="CU380" t="str">
            <v>Prestar los servicios profesionales de forma temporal con autonomía técnica y
administrativa para el acompañamiento jurídico de las Organizaciones Comunales
de primer y segundo grado y Organizaciones de Propiedad Horizontal.</v>
          </cell>
          <cell r="CV380">
            <v>45100</v>
          </cell>
          <cell r="CW380">
            <v>45103</v>
          </cell>
          <cell r="DB380">
            <v>6</v>
          </cell>
          <cell r="DG380">
            <v>45285</v>
          </cell>
          <cell r="DH380">
            <v>180</v>
          </cell>
        </row>
        <row r="381">
          <cell r="D381">
            <v>380</v>
          </cell>
          <cell r="E381">
            <v>1033709483</v>
          </cell>
          <cell r="F381">
            <v>1</v>
          </cell>
          <cell r="G381" t="str">
            <v>WILSON LIBARDO CUEVAS CUEVAS</v>
          </cell>
          <cell r="H381" t="str">
            <v>CR 57 160 90 IN 3 AP 402</v>
          </cell>
          <cell r="I381">
            <v>3112682916</v>
          </cell>
          <cell r="J381" t="str">
            <v>rosanaroscu@hotmail.com</v>
          </cell>
          <cell r="K381" t="str">
            <v>NO APLICA</v>
          </cell>
          <cell r="L381" t="str">
            <v>NO APLICA</v>
          </cell>
          <cell r="M381" t="str">
            <v>Masculino</v>
          </cell>
          <cell r="N381" t="str">
            <v>Masculino</v>
          </cell>
          <cell r="O381" t="str">
            <v>No Aplica</v>
          </cell>
          <cell r="P381" t="str">
            <v>No Aplica</v>
          </cell>
          <cell r="Q381">
            <v>32548</v>
          </cell>
          <cell r="R381">
            <v>34</v>
          </cell>
          <cell r="S381" t="str">
            <v>Nacional</v>
          </cell>
          <cell r="T381" t="str">
            <v>Título de formación tecnológica o aprobación de seis (6) semestres de formación profesional o aprobación del 60% del pensum académico de formación profesional en el área de las ciencias sociales y humanas, ciencias de la educación y/o afines o su equivalencia</v>
          </cell>
          <cell r="U381" t="str">
            <v>DECIMO (10) SEMESTRE DE DERECHO Universidad La Gran Colombia, Según Paz y salvo academico de fecha 8 de mayo de2015</v>
          </cell>
          <cell r="V381">
            <v>587</v>
          </cell>
          <cell r="W381">
            <v>23764160</v>
          </cell>
          <cell r="X381">
            <v>45070</v>
          </cell>
          <cell r="Y381">
            <v>7729</v>
          </cell>
          <cell r="Z381" t="str">
            <v>Gobierno Abierto</v>
          </cell>
          <cell r="AA381">
            <v>51</v>
          </cell>
          <cell r="AB381" t="str">
            <v>Propósito 5: Construir Bogotá - Región con gobierno abierto, transparente y ciudadanía consciente</v>
          </cell>
          <cell r="AC381" t="str">
            <v>O23011605510000007729</v>
          </cell>
          <cell r="BJ381" t="str">
            <v>1 1. Inversión</v>
          </cell>
          <cell r="BK381" t="str">
            <v>Optimización de la participación ciudadana incidente para los asuntos públicos Bogotá</v>
          </cell>
          <cell r="BL381" t="str">
            <v>Otros servicios de la administración pública n.c.p.</v>
          </cell>
          <cell r="BM381" t="str">
            <v>O232020200991119</v>
          </cell>
          <cell r="CD381">
            <v>474</v>
          </cell>
          <cell r="CE381">
            <v>45103</v>
          </cell>
          <cell r="CF381">
            <v>20935093</v>
          </cell>
          <cell r="CS381" t="str">
            <v>424 - Implementar una (1) estrategia para fortalecer a las organizaciones comunales, sociales, comunitarias, de propiedad horizontal e instancias de participación promocionando la inclusión y el liderazgo de nuevas ciudadanías</v>
          </cell>
          <cell r="CT381" t="str">
            <v>2 - Desarrollar 550 acciones de fortalecimiento a instancias formales y no formales del Distrito Capital</v>
          </cell>
          <cell r="CU381"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81">
            <v>45100</v>
          </cell>
          <cell r="CW381">
            <v>45103</v>
          </cell>
          <cell r="DB381">
            <v>6</v>
          </cell>
          <cell r="DC381">
            <v>5</v>
          </cell>
          <cell r="DG381">
            <v>45290</v>
          </cell>
          <cell r="DH381">
            <v>185</v>
          </cell>
        </row>
        <row r="382">
          <cell r="D382">
            <v>381</v>
          </cell>
          <cell r="E382">
            <v>1018444852</v>
          </cell>
          <cell r="F382">
            <v>0</v>
          </cell>
          <cell r="G382" t="str">
            <v>LAURA CAMILA MAZORCO PORTILLA</v>
          </cell>
          <cell r="H382" t="str">
            <v>AC 90 87 19</v>
          </cell>
          <cell r="I382">
            <v>3124471591</v>
          </cell>
          <cell r="J382" t="str">
            <v>lauramazorco@gmail.com</v>
          </cell>
          <cell r="K382" t="str">
            <v>NO APLICA</v>
          </cell>
          <cell r="L382" t="str">
            <v>NO APLICA</v>
          </cell>
          <cell r="M382" t="str">
            <v>MUJER</v>
          </cell>
          <cell r="N382" t="str">
            <v>FEMENINO</v>
          </cell>
          <cell r="O382" t="str">
            <v>NO</v>
          </cell>
          <cell r="P382" t="str">
            <v>NO</v>
          </cell>
          <cell r="Q382">
            <v>33407</v>
          </cell>
          <cell r="R382">
            <v>32</v>
          </cell>
          <cell r="S382" t="str">
            <v>NACIONAL</v>
          </cell>
          <cell r="T382" t="str">
            <v>Título profesional en las áreas de ciencias sociales
y humanas o Economía, Administración, Contaduría
y afines y/o su equivalencia.</v>
          </cell>
          <cell r="U382" t="str">
            <v>POLITÓLOGA
Fundación Universitaria Cervantes San Agustín
Según diploma de 27 abril del año 2023</v>
          </cell>
          <cell r="V382">
            <v>593</v>
          </cell>
          <cell r="W382">
            <v>23947007</v>
          </cell>
          <cell r="X382">
            <v>45072</v>
          </cell>
          <cell r="Y382">
            <v>7685</v>
          </cell>
          <cell r="Z382" t="str">
            <v>Gobierno Abierto</v>
          </cell>
          <cell r="AA382">
            <v>51</v>
          </cell>
          <cell r="AB382" t="str">
            <v>Propósito 5: Construir Bogotá - Región con gobierno abierto, transparente y ciudadanía consciente</v>
          </cell>
          <cell r="AC382" t="str">
            <v>O23011605510000007685</v>
          </cell>
          <cell r="BJ382" t="str">
            <v>1 1. Inversión</v>
          </cell>
          <cell r="BK382" t="str">
            <v>Modernización del modelo de gestión y tecnológico de las Organizaciones Comunales y de Propiedad Horizontal para el ejercicio de la democracia activa digital en el Siglo XXI. Bogotá.</v>
          </cell>
          <cell r="BL382" t="str">
            <v>Otros servicios de la administración pública n.c.p.</v>
          </cell>
          <cell r="BM382" t="str">
            <v>O232020200991119</v>
          </cell>
          <cell r="CD382">
            <v>475</v>
          </cell>
          <cell r="CE382">
            <v>45103</v>
          </cell>
          <cell r="CF382">
            <v>23947007</v>
          </cell>
          <cell r="CS382" t="str">
            <v>424 - Implementar una (1) estrategia para
fortalecer a las organizaciones comunales,
sociales, comunitarias, de propiedad
horizontal e instancias de participación
promocionando la inclusión y el liderazgo de
nuevas ciudadanías.</v>
          </cell>
          <cell r="CT382" t="str">
            <v>4 - Realizar 7173 Acciones de Fortalecimiento
a Organizaciones Comunales de Primer y
Segundo Grado y de Propiedad Horizontal en
el Distrito Capital</v>
          </cell>
          <cell r="CU382" t="str">
            <v>Prestar los servicios profesionales de forma temporal con autonomía técnica y
administrativa para realizar actividades transversales y acompañamiento en
territorio en el marco del proyecto de inversión 7685</v>
          </cell>
          <cell r="CV382">
            <v>45100</v>
          </cell>
          <cell r="CW382">
            <v>45103</v>
          </cell>
          <cell r="DB382">
            <v>7</v>
          </cell>
          <cell r="DG382">
            <v>45316</v>
          </cell>
          <cell r="DH382">
            <v>210</v>
          </cell>
        </row>
        <row r="383">
          <cell r="D383">
            <v>382</v>
          </cell>
          <cell r="E383">
            <v>1031150866</v>
          </cell>
          <cell r="F383">
            <v>8</v>
          </cell>
          <cell r="G383" t="str">
            <v>KEVIN PAEZ UBAQUE</v>
          </cell>
          <cell r="H383" t="str">
            <v>CL 49B SUR 9A 56</v>
          </cell>
          <cell r="I383">
            <v>3213811604</v>
          </cell>
          <cell r="J383" t="str">
            <v>kevin.paez@ulagrancolombia.edu.co</v>
          </cell>
          <cell r="K383" t="str">
            <v>No Aplica</v>
          </cell>
          <cell r="L383" t="str">
            <v>No Aplica</v>
          </cell>
          <cell r="M383" t="str">
            <v>Hombre</v>
          </cell>
          <cell r="N383" t="str">
            <v>Masculino</v>
          </cell>
          <cell r="O383" t="str">
            <v>NO</v>
          </cell>
          <cell r="P383" t="str">
            <v>NO</v>
          </cell>
          <cell r="Q383">
            <v>34328</v>
          </cell>
          <cell r="R383">
            <v>29</v>
          </cell>
          <cell r="S383" t="str">
            <v>Nacional</v>
          </cell>
          <cell r="T383" t="str">
            <v>Título de formación tecnológica o
aprobación de seis (6) semestres de
formación profesional o aprobación del
60% del pensum académico de
formación profesional en el área de la
Economía, administración, contaduría y
afines y/o Ciencias Sociales y Humanas
o su equivalencia</v>
          </cell>
          <cell r="U383" t="str">
            <v>SIETE (7) SEMESTRES APROBADOS 
PROGRAMA ACADÉMICO DE
PREGRADO EN CONTADURIA
Universidad la Gran Colombia
Según certificado del 16 de junio de 2021</v>
          </cell>
          <cell r="V383">
            <v>631</v>
          </cell>
          <cell r="W383">
            <v>22066720</v>
          </cell>
          <cell r="X383">
            <v>45084</v>
          </cell>
          <cell r="Y383">
            <v>7729</v>
          </cell>
          <cell r="Z383" t="str">
            <v>Gobierno Abierto</v>
          </cell>
          <cell r="AA383">
            <v>51</v>
          </cell>
          <cell r="AB383" t="str">
            <v>Propósito 5: Construir Bogotá - Región con gobierno abierto, transparente y ciudadanía consciente</v>
          </cell>
          <cell r="AC383" t="str">
            <v>O23011605510000007729</v>
          </cell>
          <cell r="BJ383" t="str">
            <v>1 1. Inversión</v>
          </cell>
          <cell r="BK383" t="str">
            <v>Optimización de la participación ciudadana incidente para los asuntos públicos Bogotá</v>
          </cell>
          <cell r="BL383" t="str">
            <v>Otros servicios de la administración pública n.c.p.</v>
          </cell>
          <cell r="BM383" t="str">
            <v>O232020200991119</v>
          </cell>
          <cell r="CD383">
            <v>478</v>
          </cell>
          <cell r="CE383">
            <v>45104</v>
          </cell>
          <cell r="CF383">
            <v>20935093</v>
          </cell>
          <cell r="CS383" t="str">
            <v>424 - Implementar una (1) estrategia para fortalecer a las organizaciones comunales, sociales, comunitarias, de propiedad horizontal e instancias de participación promocionando la inclusión y el liderazgo de nuevas ciudadanías</v>
          </cell>
          <cell r="CT383" t="str">
            <v>2 - Desarrollar 550 acciones de fortalecimiento a instancias formales y no formales del Distrito Capital</v>
          </cell>
          <cell r="CU383"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83">
            <v>45100</v>
          </cell>
          <cell r="CW383">
            <v>45104</v>
          </cell>
          <cell r="DB383">
            <v>6</v>
          </cell>
          <cell r="DC383">
            <v>4</v>
          </cell>
          <cell r="DG383">
            <v>45290</v>
          </cell>
          <cell r="DH383">
            <v>184</v>
          </cell>
        </row>
        <row r="384">
          <cell r="D384">
            <v>383</v>
          </cell>
          <cell r="E384">
            <v>1026276464</v>
          </cell>
          <cell r="F384">
            <v>4</v>
          </cell>
          <cell r="G384" t="str">
            <v>JUAN SEBASTIAN AVILA PALENCIA</v>
          </cell>
          <cell r="H384" t="str">
            <v>AV CRA 9 # 146-45 APTO 306</v>
          </cell>
          <cell r="I384">
            <v>3043843121</v>
          </cell>
          <cell r="J384" t="str">
            <v>juansebastian.avila@gmail.com</v>
          </cell>
          <cell r="K384" t="str">
            <v>NO APLICA</v>
          </cell>
          <cell r="L384" t="str">
            <v>NO APLICA</v>
          </cell>
          <cell r="M384" t="str">
            <v>HOMBRE</v>
          </cell>
          <cell r="N384" t="str">
            <v>MASCULINO</v>
          </cell>
          <cell r="O384" t="str">
            <v>NO</v>
          </cell>
          <cell r="P384" t="str">
            <v>NO</v>
          </cell>
          <cell r="Q384">
            <v>33554</v>
          </cell>
          <cell r="R384">
            <v>31</v>
          </cell>
          <cell r="S384" t="str">
            <v>NACIONAL</v>
          </cell>
          <cell r="T384" t="str">
            <v>Título profesional en áreas
relacionadas con ciencias sociales y
humanas, bellas artes y afines o su
equivalencia</v>
          </cell>
          <cell r="U384" t="str">
            <v>PROFESIONAL EN DISEÑO EMPRESA
GRAFICO
Fundación Universitaria de Bogotá
Jorge Tadeo Lozano
Según acta de grado del 21 de marzo
de 2013</v>
          </cell>
          <cell r="V384">
            <v>601</v>
          </cell>
          <cell r="W384">
            <v>16800000</v>
          </cell>
          <cell r="X384">
            <v>45076</v>
          </cell>
          <cell r="Y384">
            <v>7796</v>
          </cell>
          <cell r="Z384" t="str">
            <v>Cultura ciudadana para la confianza, la convivencia y la participación desde la vida cotidiana</v>
          </cell>
          <cell r="AA384">
            <v>43</v>
          </cell>
          <cell r="AB384" t="str">
            <v>Propósito 3: Inspirar confianza y legitimidad para vivir sin miedo y ser epicentro de cultura ciudadana, paz y reconciliación</v>
          </cell>
          <cell r="AC384" t="str">
            <v>O23011603430000007796</v>
          </cell>
          <cell r="BJ384" t="str">
            <v>1 1. Inversión</v>
          </cell>
          <cell r="BK384" t="str">
            <v>Modernización del modelo de gestión y tecnológico de las Organizaciones Comunales y de Propiedad Horizontal para el ejercicio de la democracia activa digital en el Siglo XXI. Bogotá.</v>
          </cell>
          <cell r="BL384" t="str">
            <v>Otros servicios profesionales, técnicos y empresariales n.c.p.</v>
          </cell>
          <cell r="BM384" t="str">
            <v>O232020200883990</v>
          </cell>
          <cell r="CD384">
            <v>476</v>
          </cell>
          <cell r="CE384">
            <v>45103</v>
          </cell>
          <cell r="CF384">
            <v>16800000</v>
          </cell>
          <cell r="CS384" t="str">
            <v>329 - Implementar una (1) estrategia para promover expresiones y acciones diversas e innovadoras de participación ciudadana y social para aportar a sujetos y procesos activos en la sostenibilidad del nuevo contrato social.</v>
          </cell>
          <cell r="CT384" t="str">
            <v>2 - Implementar 100% el Plan Estratégico de Comunicaciones</v>
          </cell>
          <cell r="CU384" t="str">
            <v>Prestar los servicios profesionales de manera temporal y con autonomía técnica y
administrativa, para la creación e implementación del contenido multimedia
requerido para la página web requeridos por el Instituto Distrital de la Participación
y Acción Comunal</v>
          </cell>
          <cell r="CV384">
            <v>45100</v>
          </cell>
          <cell r="CW384">
            <v>45104</v>
          </cell>
          <cell r="DB384">
            <v>4</v>
          </cell>
          <cell r="DG384">
            <v>45225</v>
          </cell>
          <cell r="DH384">
            <v>120</v>
          </cell>
        </row>
        <row r="385">
          <cell r="D385">
            <v>384</v>
          </cell>
          <cell r="E385">
            <v>899999115</v>
          </cell>
          <cell r="F385">
            <v>8</v>
          </cell>
          <cell r="G385" t="str">
            <v>EMPRESA DE TELECOMUNICACIONES DE BOGOTA S.A. E.S.P. – ETB S.A. E.S.P.</v>
          </cell>
          <cell r="H385" t="str">
            <v>CRA 8  20 56</v>
          </cell>
          <cell r="I385">
            <v>2422720</v>
          </cell>
          <cell r="J385" t="str">
            <v>asuntos.contenciosos@etb.com.co</v>
          </cell>
          <cell r="K385" t="str">
            <v>SERGIO LEONARDO GOMEZ HERRERA</v>
          </cell>
          <cell r="L385">
            <v>79650097</v>
          </cell>
          <cell r="M385" t="str">
            <v>NO APLICA</v>
          </cell>
          <cell r="N385" t="str">
            <v>NO APLICA</v>
          </cell>
          <cell r="O385" t="str">
            <v>NO APLICA</v>
          </cell>
          <cell r="P385" t="str">
            <v>NO APLICA</v>
          </cell>
          <cell r="Q385">
            <v>25568.791666666999</v>
          </cell>
          <cell r="R385" t="str">
            <v>NO APLICA</v>
          </cell>
          <cell r="S385" t="str">
            <v>NACIONAL</v>
          </cell>
          <cell r="T385" t="str">
            <v>NO APLICA</v>
          </cell>
          <cell r="U385" t="str">
            <v>NO APLICA</v>
          </cell>
          <cell r="V385">
            <v>579</v>
          </cell>
          <cell r="W385">
            <v>73137501</v>
          </cell>
          <cell r="X385">
            <v>45062</v>
          </cell>
          <cell r="Y385">
            <v>7796</v>
          </cell>
          <cell r="Z385" t="str">
            <v>Cultura ciudadana para la confianza, la convivencia y la participación desde la vida cotidiana</v>
          </cell>
          <cell r="AA385">
            <v>43</v>
          </cell>
          <cell r="AB385" t="str">
            <v>Propósito 3: Inspirar confianza y legitimidad para vivir sin miedo y ser epicentro de cultura ciudadana, paz y reconciliación</v>
          </cell>
          <cell r="AC385" t="str">
            <v>O23011603430000007796</v>
          </cell>
          <cell r="BJ385" t="str">
            <v>1 1. Inversión</v>
          </cell>
          <cell r="BK385" t="str">
            <v>Construcción de procesos para la convivencia y la participación ciudadana incidente en los asuntos públicos locales, distritales y regionales Bogotá</v>
          </cell>
          <cell r="BL385" t="str">
            <v>Otros servicios de la administración pública n.c.p.</v>
          </cell>
          <cell r="BM385" t="str">
            <v>O232020200991119</v>
          </cell>
          <cell r="CD385">
            <v>481</v>
          </cell>
          <cell r="CE385">
            <v>45105</v>
          </cell>
          <cell r="CF385">
            <v>73137501</v>
          </cell>
          <cell r="CS385" t="str">
            <v>329 - Implementar una (1) estrategia para promover expresiones y acciones diversas e innovadoras de participación ciudadana y social para aportar a sujetos y procesos activos en la sostenibilidad del nuevo contrato social</v>
          </cell>
          <cell r="CT385" t="str">
            <v>2 - Implementar 100% el Plan Estratégico de Comunicaciones</v>
          </cell>
          <cell r="CU385" t="str">
            <v>Prestar los servicios de Agencia de Medios y pauta digital como apoyo
para las campañas y demás actividades del Instituto Distrital de la
Participación y Acción Comunal - IDPAC</v>
          </cell>
          <cell r="CV385">
            <v>45105</v>
          </cell>
          <cell r="CW385">
            <v>45117</v>
          </cell>
          <cell r="DB385">
            <v>8</v>
          </cell>
          <cell r="DG385">
            <v>45360</v>
          </cell>
          <cell r="DH385">
            <v>240</v>
          </cell>
        </row>
        <row r="386">
          <cell r="D386">
            <v>385</v>
          </cell>
          <cell r="E386">
            <v>52011159</v>
          </cell>
          <cell r="F386">
            <v>9</v>
          </cell>
          <cell r="G386" t="str">
            <v>ALBA TERESA TRIANA RUBIANO</v>
          </cell>
          <cell r="H386" t="str">
            <v>Calle 72 F No.113-21 Torre 1 Apto.302</v>
          </cell>
          <cell r="I386">
            <v>4583388</v>
          </cell>
          <cell r="J386" t="str">
            <v>albateresa1@gmail.com</v>
          </cell>
          <cell r="K386" t="str">
            <v>No Aplica</v>
          </cell>
          <cell r="L386" t="str">
            <v>No Aplica</v>
          </cell>
          <cell r="M386" t="str">
            <v>Mujer</v>
          </cell>
          <cell r="N386" t="str">
            <v>Femenino</v>
          </cell>
          <cell r="O386" t="str">
            <v>NO</v>
          </cell>
          <cell r="P386" t="str">
            <v>NO</v>
          </cell>
          <cell r="Q386">
            <v>25877</v>
          </cell>
          <cell r="R386">
            <v>52</v>
          </cell>
          <cell r="S386" t="str">
            <v>Nacional</v>
          </cell>
          <cell r="T386" t="str">
            <v>Título profesional en economía, administración, contaduría y afines con título de posgrado a nivel de especialización o su equivalencia</v>
          </cell>
          <cell r="U386" t="str">
            <v>ECONOMISTA Universidad Católica de Colombia Según diploma de fecha 26 de marzo de 1998ESPECIALISTA EN FORMULACIÓN Y EVALUACIÓN SOCIAL Y ECONÓMICA DE PROYECTOS Universidad Católica de Colombia Según diploma de fecha 7 abril de 2017</v>
          </cell>
          <cell r="V386">
            <v>625</v>
          </cell>
          <cell r="W386">
            <v>42400000</v>
          </cell>
          <cell r="X386">
            <v>45082</v>
          </cell>
          <cell r="Y386">
            <v>7688</v>
          </cell>
          <cell r="Z386" t="str">
            <v>Gobierno Abierto</v>
          </cell>
          <cell r="AA386">
            <v>51</v>
          </cell>
          <cell r="AB386" t="str">
            <v>Propósito 5: Construir Bogotá - Región con gobierno abierto, transparente y ciudadanía consciente</v>
          </cell>
          <cell r="AC386" t="str">
            <v>O23011605510000007688</v>
          </cell>
          <cell r="BJ386" t="str">
            <v>1 1. Inversión</v>
          </cell>
          <cell r="BK386" t="str">
            <v>Fortalecimiento de las capacidades democráticas de la ciudadanía para la participación incidente y la gobernanza, con enfoque de innovación social, en Bogotá.</v>
          </cell>
          <cell r="BL386" t="str">
            <v>Otros servicios profesionales, técnicos y empresariales n.c.p.</v>
          </cell>
          <cell r="BM386" t="str">
            <v>O232020200883990</v>
          </cell>
          <cell r="CD386">
            <v>490</v>
          </cell>
          <cell r="CE386">
            <v>45106</v>
          </cell>
          <cell r="CF386">
            <v>26500000</v>
          </cell>
          <cell r="CS386" t="str">
            <v>422 - Implementar la Escuela de Formación Ciudadana Distrital</v>
          </cell>
          <cell r="CT386" t="str">
            <v>1 - Formar 100.000 ciudadanos en la modalidad presencial y virtual para el fortalecimiento capacidades democráticas en la ciudadanía</v>
          </cell>
          <cell r="CU386" t="str">
            <v>Prestar los servicios profesionales de manera temporal y con autonomía técnica y
administrativa, para desarrollar y hacer seguimiento a la estrategia de alianzas y
redes de la Escuela de Participación</v>
          </cell>
          <cell r="CV386">
            <v>45106</v>
          </cell>
          <cell r="CW386">
            <v>45111</v>
          </cell>
          <cell r="DB386">
            <v>5</v>
          </cell>
          <cell r="DG386">
            <v>45263</v>
          </cell>
          <cell r="DH386">
            <v>150</v>
          </cell>
        </row>
        <row r="387">
          <cell r="D387">
            <v>386</v>
          </cell>
          <cell r="E387">
            <v>53132794</v>
          </cell>
          <cell r="F387">
            <v>9</v>
          </cell>
          <cell r="G387" t="str">
            <v>ANGELA CHIGUASUQUE NEUTA</v>
          </cell>
          <cell r="H387" t="str">
            <v>KR 87 M 74 D 03 SUR</v>
          </cell>
          <cell r="I387">
            <v>3115424718</v>
          </cell>
          <cell r="J387" t="str">
            <v>angelaneuta85@gmail.com</v>
          </cell>
          <cell r="K387" t="str">
            <v>No Aplica</v>
          </cell>
          <cell r="L387" t="str">
            <v>No Aplica</v>
          </cell>
          <cell r="M387" t="str">
            <v>Mujer</v>
          </cell>
          <cell r="N387" t="str">
            <v>Femenino</v>
          </cell>
          <cell r="O387" t="str">
            <v>Indigena</v>
          </cell>
          <cell r="P387" t="str">
            <v>NO</v>
          </cell>
          <cell r="Q387">
            <v>31077</v>
          </cell>
          <cell r="R387">
            <v>38</v>
          </cell>
          <cell r="S387" t="str">
            <v>Nacional</v>
          </cell>
          <cell r="T387" t="str">
            <v>Título de formación Técnica o aprobación de cuatro (04) semestres de formación profesional o aprobación del 40% del pensum académico de formación profesional en las áreas de conocimiento de ciencias de la educación o ciencias sociales y humanas y/o afines o su equivalencia</v>
          </cell>
          <cell r="U387" t="str">
            <v>TECNICO EN INVESTIGACIÓN CRIMINAL Y JUDICIAL Cedep - Escuela de Programas Tecnicos Según diploma del 14 de julio de 2006</v>
          </cell>
          <cell r="V387">
            <v>640</v>
          </cell>
          <cell r="W387">
            <v>17400000</v>
          </cell>
          <cell r="X387">
            <v>45091</v>
          </cell>
          <cell r="Y387">
            <v>7688</v>
          </cell>
          <cell r="Z387" t="str">
            <v>Gobierno Abierto</v>
          </cell>
          <cell r="AA387">
            <v>51</v>
          </cell>
          <cell r="AB387" t="str">
            <v>Propósito 5: Construir Bogotá - Región con gobierno abierto, transparente y ciudadanía consciente</v>
          </cell>
          <cell r="AC387" t="str">
            <v>O23011605510000007688</v>
          </cell>
          <cell r="BJ387" t="str">
            <v>1 1. Inversión</v>
          </cell>
          <cell r="BK387" t="str">
            <v>Fortalecimiento de las capacidades democráticas de la ciudadanía para la participación incidente y la gobernanza, con enfoque de innovación social, en Bogotá.</v>
          </cell>
          <cell r="BL387" t="str">
            <v>Servicios de educación para la formación y el trabajo</v>
          </cell>
          <cell r="BM387" t="str">
            <v>O232020200992913</v>
          </cell>
          <cell r="CD387">
            <v>484</v>
          </cell>
          <cell r="CE387">
            <v>45106</v>
          </cell>
          <cell r="CF387">
            <v>13146667</v>
          </cell>
          <cell r="CS387" t="str">
            <v>422 - Implementar la Escuela de Formación Ciudadana Distrital</v>
          </cell>
          <cell r="CT387" t="str">
            <v>1 - Formar 100.000 ciudadanos en la modalidad presencial y virtual para el fortalecimiento capacidades democráticas en la ciudadanía</v>
          </cell>
          <cell r="CU387" t="str">
            <v>Prestar los servicios de apoyo a la gestión, de manera temporal y con autonomía
técnica y administrativa, para acompañar los procesos de formación en materia de
diversidades étnicas y de género de la Escuela de Participación.</v>
          </cell>
          <cell r="CV387">
            <v>45105</v>
          </cell>
          <cell r="CW387">
            <v>45111</v>
          </cell>
          <cell r="DB387">
            <v>4</v>
          </cell>
          <cell r="DC387">
            <v>18</v>
          </cell>
          <cell r="DG387">
            <v>45251</v>
          </cell>
          <cell r="DH387">
            <v>138</v>
          </cell>
        </row>
        <row r="388">
          <cell r="D388">
            <v>387</v>
          </cell>
          <cell r="E388">
            <v>1012319007</v>
          </cell>
          <cell r="F388">
            <v>7</v>
          </cell>
          <cell r="G388" t="str">
            <v>DIANA ROCIO COBOS ANGULO</v>
          </cell>
          <cell r="H388" t="str">
            <v>KR 82 G 73 D 26 SUR</v>
          </cell>
          <cell r="I388">
            <v>7769223</v>
          </cell>
          <cell r="J388" t="str">
            <v>dcobosan@gmail.com</v>
          </cell>
          <cell r="K388" t="str">
            <v>No Aplica</v>
          </cell>
          <cell r="L388" t="str">
            <v>No Aplica</v>
          </cell>
          <cell r="M388" t="str">
            <v>Mujer</v>
          </cell>
          <cell r="N388" t="str">
            <v>Femenino</v>
          </cell>
          <cell r="O388" t="str">
            <v>Indigena</v>
          </cell>
          <cell r="P388" t="str">
            <v>NO</v>
          </cell>
          <cell r="Q388">
            <v>31500</v>
          </cell>
          <cell r="R388">
            <v>37</v>
          </cell>
          <cell r="S388" t="str">
            <v>Nacional</v>
          </cell>
          <cell r="T388" t="str">
            <v>Título profesional en ciencia sociales y humanas y título de posgrado a nivel de especialización o su equivalencia</v>
          </cell>
          <cell r="U388" t="str">
            <v>PSICOLOGA Corporación Universitaria Minuto de Dios Según diploma del 30 de marzo de 2016</v>
          </cell>
          <cell r="V388">
            <v>520</v>
          </cell>
          <cell r="W388">
            <v>25000000</v>
          </cell>
          <cell r="X388">
            <v>45033</v>
          </cell>
          <cell r="Y388">
            <v>7687</v>
          </cell>
          <cell r="Z388">
            <v>51</v>
          </cell>
          <cell r="AA388">
            <v>51</v>
          </cell>
          <cell r="AB388" t="str">
            <v>Propósito 5: Construir Bogotá - Región con gobierno abierto, transparente y ciudadanía consciente</v>
          </cell>
          <cell r="AC388" t="str">
            <v>O23011605510000007687</v>
          </cell>
          <cell r="BJ388" t="str">
            <v>1 1. Inversión</v>
          </cell>
          <cell r="BK388" t="str">
            <v>Fortalecimiento a las organizaciones sociales y comunitarias para una participación ciudadana informada e incidente con enfoque diferencial en el Distrito Capital Bogotá</v>
          </cell>
          <cell r="BL388" t="str">
            <v>Otros servicios de la administración pública n.c.p.</v>
          </cell>
          <cell r="BM388" t="str">
            <v>O232020200991119</v>
          </cell>
          <cell r="CD388">
            <v>479</v>
          </cell>
          <cell r="CE388">
            <v>45104</v>
          </cell>
          <cell r="CF388">
            <v>25000000</v>
          </cell>
          <cell r="CS388" t="str">
            <v>Implementar una (1) estrategia para fortalecer a las organizaciones sociales, comunitarias, de propiedad horizontal y comunales, y las instancias de participación.</v>
          </cell>
          <cell r="CT388" t="str">
            <v>Asesorar técnicamente a 985 organizaciones sociales y medios comunitarios y alternativos en el Distrito Capital</v>
          </cell>
          <cell r="CU388"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88">
            <v>45104</v>
          </cell>
          <cell r="CW388">
            <v>45105</v>
          </cell>
          <cell r="DB388">
            <v>5</v>
          </cell>
          <cell r="DG388">
            <v>45257</v>
          </cell>
          <cell r="DH388">
            <v>150</v>
          </cell>
        </row>
        <row r="389">
          <cell r="D389">
            <v>388</v>
          </cell>
          <cell r="E389">
            <v>1022956512</v>
          </cell>
          <cell r="F389">
            <v>3</v>
          </cell>
          <cell r="G389" t="str">
            <v>Maria Johanna Ñañez Padilla</v>
          </cell>
          <cell r="H389" t="str">
            <v>Carrera 3 D # 97 a 13 sur</v>
          </cell>
          <cell r="I389">
            <v>7643721</v>
          </cell>
          <cell r="J389" t="str">
            <v>mnanez@participacionbogota.gov.co</v>
          </cell>
          <cell r="K389" t="str">
            <v>NO APLICA</v>
          </cell>
          <cell r="L389" t="str">
            <v>NO APLICA</v>
          </cell>
          <cell r="M389" t="str">
            <v>MUJER</v>
          </cell>
          <cell r="N389" t="str">
            <v>FEMENINO</v>
          </cell>
          <cell r="O389" t="str">
            <v>NO</v>
          </cell>
          <cell r="P389" t="str">
            <v>NO</v>
          </cell>
          <cell r="Q389">
            <v>32861</v>
          </cell>
          <cell r="R389">
            <v>33</v>
          </cell>
          <cell r="S389" t="str">
            <v>NACIONAL</v>
          </cell>
          <cell r="T389" t="str">
            <v>Título profesional en economía,
administración, contaduría y afines o su equivalencia</v>
          </cell>
          <cell r="U389" t="str">
            <v>ADMINISTRADOR DE EMPRESAS Corporación Unificada Nacional de Educación Superior
(CUN) Según diploma del 13 de febrero de 2020</v>
          </cell>
          <cell r="V389">
            <v>639</v>
          </cell>
          <cell r="W389">
            <v>25230708</v>
          </cell>
          <cell r="X389">
            <v>45091</v>
          </cell>
          <cell r="Y389">
            <v>7687</v>
          </cell>
          <cell r="Z389" t="str">
            <v>Gobierno Abierto</v>
          </cell>
          <cell r="AA389">
            <v>51</v>
          </cell>
          <cell r="AB389" t="str">
            <v>Propósito 5: Construir Bogotá - Región con gobierno abierto, transparente y ciudadanía consciente</v>
          </cell>
          <cell r="AC389" t="str">
            <v>O23011605510000007687</v>
          </cell>
          <cell r="BJ389" t="str">
            <v>1 1. Inversión</v>
          </cell>
          <cell r="BK389" t="str">
            <v>Fortalecimiento de las capacidades democráticas de la ciudadanía para la participación incidente y la gobernanza, con enfoque de innovación social, en Bogotá.</v>
          </cell>
          <cell r="BL389" t="str">
            <v>Otros servicios de la administración pública n.c.p.</v>
          </cell>
          <cell r="BM389" t="str">
            <v>O232020200991119</v>
          </cell>
          <cell r="CD389">
            <v>491</v>
          </cell>
          <cell r="CE389">
            <v>45106</v>
          </cell>
          <cell r="CF389">
            <v>25230708</v>
          </cell>
          <cell r="CS389" t="str">
            <v>Implementar una (1) estrategia para fortalecer a las organizaciones sociales, comunitarias, de propiedad horizontal y comunales, y las instancias de participación</v>
          </cell>
          <cell r="CT389" t="str">
            <v>Asesorar técnicamente a 985 organizaciones sociales y medios comunitarios y alternativos en el Distrito Capital</v>
          </cell>
          <cell r="CU389" t="str">
            <v>Prestar los servicios profesionales de manera temporal con autonomía técnica y
administrativa para el realizar el seguimiento y el reporte de los procesos, acciones
y metas de la Gerencia de Juventud, realizando la respectiva consolidación de la
información</v>
          </cell>
          <cell r="CV389">
            <v>45106</v>
          </cell>
          <cell r="CW389">
            <v>45107</v>
          </cell>
          <cell r="DB389">
            <v>6</v>
          </cell>
          <cell r="DG389">
            <v>45289</v>
          </cell>
          <cell r="DH389">
            <v>180</v>
          </cell>
        </row>
        <row r="390">
          <cell r="D390">
            <v>389</v>
          </cell>
          <cell r="E390">
            <v>1020791549</v>
          </cell>
          <cell r="F390">
            <v>8</v>
          </cell>
          <cell r="G390" t="str">
            <v>GERALDINE JURADO TORRES</v>
          </cell>
          <cell r="H390" t="str">
            <v>CL 186 A 15 64 BRR VERBENAL</v>
          </cell>
          <cell r="I390">
            <v>3222053237</v>
          </cell>
          <cell r="J390" t="str">
            <v>jutogeraldine94@gmail.com</v>
          </cell>
          <cell r="K390" t="str">
            <v>No Aplica</v>
          </cell>
          <cell r="L390" t="str">
            <v>No Aplica</v>
          </cell>
          <cell r="M390" t="str">
            <v>Mujer</v>
          </cell>
          <cell r="N390" t="str">
            <v>Femenino</v>
          </cell>
          <cell r="O390" t="str">
            <v>Negro(a), Mulato(a), Afrodescendiente, Afrocolombiano(a)</v>
          </cell>
          <cell r="P390" t="str">
            <v>NO</v>
          </cell>
          <cell r="Q390">
            <v>34434</v>
          </cell>
          <cell r="R390">
            <v>29</v>
          </cell>
          <cell r="S390" t="str">
            <v>Nacional</v>
          </cell>
          <cell r="T390" t="str">
            <v>Título profesional en ciencias sociales y humanas y afines o su equivalencia.</v>
          </cell>
          <cell r="U390" t="str">
            <v>COMUNICADORA SOCIAL-PERIODISTA Corporación Universitaria Minuto de Dios Según diploma de grado 7 de noviembre 2019</v>
          </cell>
          <cell r="V390">
            <v>608</v>
          </cell>
          <cell r="W390">
            <v>14824337</v>
          </cell>
          <cell r="X390">
            <v>45077</v>
          </cell>
          <cell r="Y390">
            <v>7687</v>
          </cell>
          <cell r="Z390" t="str">
            <v>Gobierno Abierto</v>
          </cell>
          <cell r="AA390">
            <v>51</v>
          </cell>
          <cell r="AB390" t="str">
            <v>Propósito 5: Construir Bogotá - Región con gobierno abierto, transparente y ciudadanía consciente</v>
          </cell>
          <cell r="AC390" t="str">
            <v>O23011605510000007687</v>
          </cell>
          <cell r="BJ390" t="str">
            <v>1 1. Inversión</v>
          </cell>
          <cell r="BK390" t="str">
            <v>Fortalecimiento a las organizaciones sociales y comunitarias para una participación ciudadana informada e incidente con enfoque diferencial en el Distrito Capital Bogotá</v>
          </cell>
          <cell r="BL390" t="str">
            <v>Otros servicios de la administración pública n.c.p.</v>
          </cell>
          <cell r="BM390" t="str">
            <v>O232020200991119</v>
          </cell>
          <cell r="CD390">
            <v>492</v>
          </cell>
          <cell r="CE390">
            <v>45106</v>
          </cell>
          <cell r="CF390">
            <v>14710304</v>
          </cell>
          <cell r="CS390" t="str">
            <v>424 - Implementar una (1) estrategia para fortalecer a las organizaciones sociales, comunitarias, de propiedad horizontal y comunales, y las instancias de participación</v>
          </cell>
          <cell r="CT390" t="str">
            <v>Asesorar técnicamente a 985 organizaciones sociales y medios comunitarios y alternativos en el Distrito Capital</v>
          </cell>
          <cell r="CU390" t="str">
            <v>Prestar los servicios profesionales para desarrollar procesos de fortalecimiento de
la participación ciudadana de las comunidades NARP del distrito capital, en las
localidades que le sean asignadas por el supervisor</v>
          </cell>
          <cell r="CV390">
            <v>45106</v>
          </cell>
          <cell r="CW390">
            <v>45111</v>
          </cell>
          <cell r="DB390">
            <v>4</v>
          </cell>
          <cell r="DC390">
            <v>9</v>
          </cell>
          <cell r="DG390">
            <v>45242</v>
          </cell>
          <cell r="DH390">
            <v>129</v>
          </cell>
        </row>
        <row r="391">
          <cell r="D391">
            <v>390</v>
          </cell>
          <cell r="E391">
            <v>800144829</v>
          </cell>
          <cell r="F391">
            <v>9</v>
          </cell>
          <cell r="G391" t="str">
            <v>UNIVERSIDAD COLEGIO MAYOR DE CUNDINAMARCA</v>
          </cell>
          <cell r="H391" t="str">
            <v>CL 28 5 B 02</v>
          </cell>
          <cell r="I391">
            <v>2418800</v>
          </cell>
          <cell r="J391" t="str">
            <v>rectoria2@unicolmayor.edu.co</v>
          </cell>
          <cell r="K391" t="str">
            <v>MARICELA BOTERO GRISALES</v>
          </cell>
          <cell r="L391">
            <v>52273529</v>
          </cell>
          <cell r="M391" t="str">
            <v>No Aplica</v>
          </cell>
          <cell r="N391" t="str">
            <v>No Aplica</v>
          </cell>
          <cell r="O391" t="str">
            <v>No Aplica</v>
          </cell>
          <cell r="P391" t="str">
            <v>No Aplica</v>
          </cell>
          <cell r="Q391">
            <v>25568.791666666999</v>
          </cell>
          <cell r="R391" t="str">
            <v>NO APLICA</v>
          </cell>
          <cell r="S391" t="str">
            <v>Nacional</v>
          </cell>
          <cell r="T391" t="str">
            <v>NO APLICA</v>
          </cell>
          <cell r="U391" t="str">
            <v>NO APLICA</v>
          </cell>
          <cell r="V391">
            <v>571</v>
          </cell>
          <cell r="W391">
            <v>68373000</v>
          </cell>
          <cell r="X391">
            <v>45058</v>
          </cell>
          <cell r="Y391">
            <v>0</v>
          </cell>
          <cell r="Z391" t="str">
            <v>NO APLICA</v>
          </cell>
          <cell r="AA391">
            <v>0</v>
          </cell>
          <cell r="AB391" t="str">
            <v>NO APLICA</v>
          </cell>
          <cell r="AC391" t="str">
            <v>O21202020090292920</v>
          </cell>
          <cell r="BJ391" t="str">
            <v>2 2. Funcionamiento</v>
          </cell>
          <cell r="BK391" t="str">
            <v>Servicios de apoyo educativo</v>
          </cell>
          <cell r="BL391" t="str">
            <v>No aplica para gastos de Funcionamiento</v>
          </cell>
          <cell r="BM391" t="str">
            <v>No aplica para gastos de Funcionamiento</v>
          </cell>
          <cell r="CD391">
            <v>485</v>
          </cell>
          <cell r="CE391">
            <v>45106</v>
          </cell>
          <cell r="CF391">
            <v>68191485</v>
          </cell>
          <cell r="CS391" t="str">
            <v>NO APLICA PARA GASTOS DE FUNCIONAMIENTO</v>
          </cell>
          <cell r="CT391" t="str">
            <v>NO APLICA PARA GASTOS DE FUNCIONAMIENTO</v>
          </cell>
          <cell r="CU391" t="str">
            <v>CONTRATAR LA PRESTACIÓN DEL SERVICIO DE CAPACITACIONES PARA EL
MEJORAMIENTO DE LAS CONDICIONES DEL DESEMPEÑO DE LOS FUNCIONARIOS
DEL INSTITUTO DISTRITAL DE LA PARTICIPACIÓN Y ACCIÓN COMUNAL – IDPACEN EL MARCO DEL PLAN INSTITUCIONAL DE CAPACITACIÓN.</v>
          </cell>
          <cell r="CV391">
            <v>45105</v>
          </cell>
          <cell r="CW391">
            <v>45117</v>
          </cell>
          <cell r="DB391">
            <v>4</v>
          </cell>
          <cell r="DG391">
            <v>45239</v>
          </cell>
          <cell r="DH391">
            <v>120</v>
          </cell>
        </row>
        <row r="392">
          <cell r="D392">
            <v>391</v>
          </cell>
          <cell r="E392">
            <v>901727422</v>
          </cell>
          <cell r="F392">
            <v>4</v>
          </cell>
          <cell r="G392" t="str">
            <v>UNION TEMPORAL MM 2023</v>
          </cell>
          <cell r="H392" t="str">
            <v>Calle 58 No. 20 - 45</v>
          </cell>
          <cell r="I392">
            <v>6014434388</v>
          </cell>
          <cell r="J392" t="str">
            <v>licitaciones@megaseguridad.co</v>
          </cell>
          <cell r="K392" t="str">
            <v>CARLOS ARTURO VELANDIA DIAZ</v>
          </cell>
          <cell r="L392">
            <v>79577206</v>
          </cell>
          <cell r="M392" t="str">
            <v>No Aplica</v>
          </cell>
          <cell r="N392" t="str">
            <v>No Aplica</v>
          </cell>
          <cell r="O392" t="str">
            <v>No Aplica</v>
          </cell>
          <cell r="P392" t="str">
            <v>No Aplica</v>
          </cell>
          <cell r="Q392">
            <v>25568.791666666999</v>
          </cell>
          <cell r="R392" t="str">
            <v>NO APLICA</v>
          </cell>
          <cell r="S392" t="str">
            <v>Nacional</v>
          </cell>
          <cell r="T392" t="str">
            <v>NO APLICA</v>
          </cell>
          <cell r="U392" t="str">
            <v>NO APLICA</v>
          </cell>
          <cell r="V392">
            <v>509</v>
          </cell>
          <cell r="W392">
            <v>418933428</v>
          </cell>
          <cell r="X392">
            <v>45028</v>
          </cell>
          <cell r="Y392">
            <v>0</v>
          </cell>
          <cell r="Z392" t="str">
            <v>NO APLICA</v>
          </cell>
          <cell r="AA392">
            <v>0</v>
          </cell>
          <cell r="AB392" t="str">
            <v>NO APLICA</v>
          </cell>
          <cell r="AC392" t="str">
            <v>O21202020080585250</v>
          </cell>
          <cell r="BJ392" t="str">
            <v>2 2. Funcionamiento</v>
          </cell>
          <cell r="BK392" t="str">
            <v>Servicios de protección (guardas de seguridad</v>
          </cell>
          <cell r="BL392" t="str">
            <v>No aplica para gastos de Funcionamiento</v>
          </cell>
          <cell r="BM392" t="str">
            <v>No aplica para gastos de Funcionamiento</v>
          </cell>
          <cell r="CD392">
            <v>496</v>
          </cell>
          <cell r="CE392">
            <v>45107</v>
          </cell>
          <cell r="CF392">
            <v>327561290</v>
          </cell>
          <cell r="CS392" t="str">
            <v>NO APLICA PARA GASTOS DE FUNCIONAMIENTO</v>
          </cell>
          <cell r="CT392" t="str">
            <v>NO APLICA PARA GASTOS DE FUNCIONAMIENTO</v>
          </cell>
          <cell r="CU392" t="str">
            <v>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v>
          </cell>
          <cell r="CV392">
            <v>45106</v>
          </cell>
          <cell r="CW392">
            <v>45108</v>
          </cell>
          <cell r="DB392">
            <v>7</v>
          </cell>
          <cell r="DG392">
            <v>45321</v>
          </cell>
          <cell r="DH392">
            <v>210</v>
          </cell>
        </row>
        <row r="393">
          <cell r="D393">
            <v>392</v>
          </cell>
          <cell r="E393">
            <v>1018492344</v>
          </cell>
          <cell r="F393">
            <v>5</v>
          </cell>
          <cell r="G393" t="str">
            <v>MARIA PAULA BARCO ALARCON</v>
          </cell>
          <cell r="H393" t="str">
            <v>AK 24 61 D 97</v>
          </cell>
          <cell r="I393">
            <v>5276980</v>
          </cell>
          <cell r="J393" t="str">
            <v>mpba1297@hotmail.com</v>
          </cell>
          <cell r="K393" t="str">
            <v>No Aplica</v>
          </cell>
          <cell r="L393" t="str">
            <v>NO APLICA</v>
          </cell>
          <cell r="M393" t="str">
            <v>Mujer</v>
          </cell>
          <cell r="N393" t="str">
            <v>Femenino</v>
          </cell>
          <cell r="O393" t="str">
            <v>NO</v>
          </cell>
          <cell r="P393" t="str">
            <v>NO</v>
          </cell>
          <cell r="Q393">
            <v>35462</v>
          </cell>
          <cell r="R393">
            <v>26</v>
          </cell>
          <cell r="S393" t="str">
            <v>Nacional</v>
          </cell>
          <cell r="T393" t="str">
            <v>Título profesional en ciencia sociales y humanas y titulo de posgrado a nivel de especialización o su equivalencia</v>
          </cell>
          <cell r="U393" t="str">
            <v>PSICOLOGA Universidad Catolica de Colombia Según diploma del 05 de abril de 2019</v>
          </cell>
          <cell r="V393">
            <v>521</v>
          </cell>
          <cell r="W393">
            <v>25000000</v>
          </cell>
          <cell r="X393">
            <v>45033</v>
          </cell>
          <cell r="Y393">
            <v>7687</v>
          </cell>
          <cell r="Z393" t="str">
            <v>Gobierno Abierto</v>
          </cell>
          <cell r="AA393">
            <v>51</v>
          </cell>
          <cell r="AB393" t="str">
            <v>Propósito 5: Construir Bogotá - Región con gobierno abierto, transparente y ciudadanía consciente</v>
          </cell>
          <cell r="AC393" t="str">
            <v>O23011605510000007687</v>
          </cell>
          <cell r="BJ393" t="str">
            <v>1 1. Inversión</v>
          </cell>
          <cell r="BK393" t="str">
            <v>Fortalecimiento a las organizaciones sociales y comunitarias para una participación ciudadana informada e incidente con enfoque diferencial en el Distrito Capital Bogotá</v>
          </cell>
          <cell r="BL393" t="str">
            <v>Otros servicios de la administración pública n.c.p.</v>
          </cell>
          <cell r="BM393" t="str">
            <v>O232020200991119</v>
          </cell>
          <cell r="CD393">
            <v>488</v>
          </cell>
          <cell r="CE393">
            <v>45106</v>
          </cell>
          <cell r="CF393">
            <v>25000000</v>
          </cell>
          <cell r="CS393" t="str">
            <v>Implementar una (1) estrategia para fortalecer a las organizaciones sociales, comunitarias, de propiedad horizontal y comunales, y las instancias de participación.</v>
          </cell>
          <cell r="CT393" t="str">
            <v>Asesorar técnicamente a 985 organizaciones sociales y medios comunitarios y alternativos en el Distrito Capital</v>
          </cell>
          <cell r="CU393"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v>
          </cell>
          <cell r="CV393">
            <v>45106</v>
          </cell>
          <cell r="CW393">
            <v>45107</v>
          </cell>
          <cell r="DB393">
            <v>5</v>
          </cell>
          <cell r="DG393">
            <v>45259</v>
          </cell>
          <cell r="DH393">
            <v>150</v>
          </cell>
        </row>
        <row r="394">
          <cell r="D394">
            <v>393</v>
          </cell>
          <cell r="E394">
            <v>1032498154</v>
          </cell>
          <cell r="F394">
            <v>0</v>
          </cell>
          <cell r="G394" t="str">
            <v>GABRIELA CALDERON DIAZ</v>
          </cell>
          <cell r="H394" t="str">
            <v>AK 15 119 78</v>
          </cell>
          <cell r="I394">
            <v>3134644338</v>
          </cell>
          <cell r="J394" t="str">
            <v>gabrielacalderondiaz@gmail.com</v>
          </cell>
          <cell r="K394" t="str">
            <v>NO APLICA</v>
          </cell>
          <cell r="L394" t="str">
            <v>NO APLICA</v>
          </cell>
          <cell r="M394" t="str">
            <v>Femenino</v>
          </cell>
          <cell r="N394" t="str">
            <v>Femenino</v>
          </cell>
          <cell r="O394" t="str">
            <v>NO</v>
          </cell>
          <cell r="P394" t="str">
            <v>NO</v>
          </cell>
          <cell r="Q394">
            <v>35929</v>
          </cell>
          <cell r="R394">
            <v>25</v>
          </cell>
          <cell r="S394" t="str">
            <v>Nacional</v>
          </cell>
          <cell r="T394" t="str">
            <v>Título Profesional en el área de conocimiento de ingeniería, arquitectura, urbanismo y afines o su equivalente</v>
          </cell>
          <cell r="U394" t="str">
            <v>ARQUITECTA Pontificia Universidad Javeriana Según diploma del 13 de marzo de 2020</v>
          </cell>
          <cell r="V394">
            <v>640</v>
          </cell>
          <cell r="W394">
            <v>17400000</v>
          </cell>
          <cell r="X394">
            <v>45091</v>
          </cell>
          <cell r="Y394">
            <v>7688</v>
          </cell>
          <cell r="Z394" t="str">
            <v>Gobierno Abierto</v>
          </cell>
          <cell r="AA394">
            <v>51</v>
          </cell>
          <cell r="AB394" t="str">
            <v>Propósito 5: Construir Bogotá - Región con gobierno abierto, transparente y ciudadanía consciente</v>
          </cell>
          <cell r="AC394" t="str">
            <v>O23011605510000007688</v>
          </cell>
          <cell r="BJ394" t="str">
            <v>1 1. Inversión</v>
          </cell>
          <cell r="BK394" t="str">
            <v>Fortalecimiento de las capacidades democráticas de la ciudadanía para la participación incidente y la gobernanza, con enfoque de innovación social, en Bogotá.</v>
          </cell>
          <cell r="BL394" t="str">
            <v>Servicios de educación para la formación y el trabajo</v>
          </cell>
          <cell r="BM394" t="str">
            <v>O232020200992913</v>
          </cell>
          <cell r="CD394">
            <v>489</v>
          </cell>
          <cell r="CE394">
            <v>45106</v>
          </cell>
          <cell r="CF394">
            <v>20000000</v>
          </cell>
          <cell r="CS394" t="str">
            <v>329 - Implementar una (1) estrategia para promover expresiones y acciones diversas e innovadoras de participación ciudadana y social para aportar a sujetos y procesos activos en la sostenibilidad del nuevo contrato social.</v>
          </cell>
          <cell r="CT394" t="str">
            <v>3 - Realizar 290 obras con saldo pedagógico para el cuidado de incidencia ciudadana</v>
          </cell>
          <cell r="CU394" t="str">
            <v>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v>
          </cell>
          <cell r="CV394">
            <v>45106</v>
          </cell>
          <cell r="CW394">
            <v>45108</v>
          </cell>
          <cell r="DB394">
            <v>5</v>
          </cell>
          <cell r="DG394">
            <v>45260</v>
          </cell>
          <cell r="DH394">
            <v>150</v>
          </cell>
        </row>
        <row r="395">
          <cell r="D395">
            <v>394</v>
          </cell>
          <cell r="E395">
            <v>1032430213</v>
          </cell>
          <cell r="F395">
            <v>4</v>
          </cell>
          <cell r="G395" t="str">
            <v>SIMON ANDRES HERNANDEZ OROZCO</v>
          </cell>
          <cell r="H395" t="str">
            <v>AK 74548</v>
          </cell>
          <cell r="I395">
            <v>3204091458</v>
          </cell>
          <cell r="J395" t="str">
            <v>simonandreshernandez@gmail.com</v>
          </cell>
          <cell r="K395" t="str">
            <v>NO APLICA</v>
          </cell>
          <cell r="L395" t="str">
            <v>NO APLICA</v>
          </cell>
          <cell r="M395" t="str">
            <v>HOMBRE</v>
          </cell>
          <cell r="N395" t="str">
            <v>MASCULINO</v>
          </cell>
          <cell r="O395" t="str">
            <v>NO</v>
          </cell>
          <cell r="P395" t="str">
            <v>NO</v>
          </cell>
          <cell r="Q395">
            <v>32701</v>
          </cell>
          <cell r="R395">
            <v>33</v>
          </cell>
          <cell r="S395" t="str">
            <v>NACIONAL</v>
          </cell>
          <cell r="T395" t="str">
            <v>Título profesional en
comunicación social y
periodismo y afines o su
equivalencia.</v>
          </cell>
          <cell r="U395" t="str">
            <v>COMUNICADOR SOCIAL
Fundación Universitaria para
el Desarrollo Humano
Según diploma del 15 de
septiembre de 2015</v>
          </cell>
          <cell r="V395">
            <v>674</v>
          </cell>
          <cell r="W395">
            <v>21993863</v>
          </cell>
          <cell r="X395">
            <v>45093</v>
          </cell>
          <cell r="Y395">
            <v>7796</v>
          </cell>
          <cell r="Z395" t="str">
            <v>Cultura ciudadana para la confianza, la convivencia y la participación desde la vida cotidiana</v>
          </cell>
          <cell r="AA395">
            <v>43</v>
          </cell>
          <cell r="AB395" t="str">
            <v>Propósito 3: Inspirar confianza y legitimidad para vivir sin miedo y ser epicentro de cultura ciudadana, paz y reconciliación</v>
          </cell>
          <cell r="AC395" t="str">
            <v>O23011603430000007796</v>
          </cell>
          <cell r="BJ395" t="str">
            <v>1 1. Inversión</v>
          </cell>
          <cell r="BK395" t="str">
            <v>Construcción de procesos para la convivencia y la participación ciudadana incidente en los asuntos públicos locales, distritales y regionales Bogotá</v>
          </cell>
          <cell r="BL395" t="str">
            <v>Otros servicios de la administración pública n.c.p.</v>
          </cell>
          <cell r="BM395" t="str">
            <v>O232020200991119</v>
          </cell>
          <cell r="CD395">
            <v>394</v>
          </cell>
          <cell r="CE395">
            <v>45106</v>
          </cell>
          <cell r="CF395">
            <v>21385000</v>
          </cell>
          <cell r="CS395" t="str">
            <v>329 - Implementar una (1) estrategia para promover expresiones y acciones diversas e innovadoras de participación ciudadana y social para aportar a sujetos y procesos activos en la sostenibilidad del nuevo contrato social.</v>
          </cell>
          <cell r="CT395" t="str">
            <v>2 - Implementar 100% el Plan Estratégico de Comunicaciones</v>
          </cell>
          <cell r="CU395" t="str">
            <v>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v>
          </cell>
          <cell r="CV395">
            <v>45105</v>
          </cell>
          <cell r="CW395">
            <v>45112</v>
          </cell>
          <cell r="DB395">
            <v>5</v>
          </cell>
          <cell r="DG395">
            <v>45264</v>
          </cell>
          <cell r="DH395">
            <v>150</v>
          </cell>
        </row>
        <row r="396">
          <cell r="D396">
            <v>395</v>
          </cell>
          <cell r="E396">
            <v>830012587</v>
          </cell>
          <cell r="F396">
            <v>4</v>
          </cell>
          <cell r="G396" t="str">
            <v>CANAL CAPITAL</v>
          </cell>
          <cell r="H396" t="str">
            <v>AV EL DORADO 66 63 P 5</v>
          </cell>
          <cell r="I396">
            <v>4578300</v>
          </cell>
          <cell r="J396" t="str">
            <v>notificacionesjudiciales@canalcapital.gov.co</v>
          </cell>
          <cell r="K396" t="str">
            <v>ANA MARIA RUIZ PEREA</v>
          </cell>
          <cell r="L396">
            <v>34550265</v>
          </cell>
          <cell r="M396" t="str">
            <v>No Aplica</v>
          </cell>
          <cell r="N396" t="str">
            <v>No Aplica</v>
          </cell>
          <cell r="O396" t="str">
            <v>No Aplica</v>
          </cell>
          <cell r="P396" t="str">
            <v>No Aplica</v>
          </cell>
          <cell r="Q396">
            <v>25568.791666666999</v>
          </cell>
          <cell r="R396" t="str">
            <v>NO APLICA</v>
          </cell>
          <cell r="S396" t="str">
            <v>Nacional</v>
          </cell>
          <cell r="T396" t="str">
            <v>NO APLICA</v>
          </cell>
          <cell r="U396" t="str">
            <v>NO APLICA</v>
          </cell>
          <cell r="V396">
            <v>705</v>
          </cell>
          <cell r="W396">
            <v>15000000</v>
          </cell>
          <cell r="X396">
            <v>45104</v>
          </cell>
          <cell r="Y396">
            <v>7796</v>
          </cell>
          <cell r="Z396" t="str">
            <v>Cultura ciudadana para la confianza, la convivencia y la participación desde la vida cotidiana</v>
          </cell>
          <cell r="AA396">
            <v>43</v>
          </cell>
          <cell r="AB396" t="str">
            <v>Propósito 3: Inspirar confianza y legitimidad para vivir sin miedo y ser epicentro de cultura ciudadana, paz y reconciliación</v>
          </cell>
          <cell r="AC396" t="str">
            <v>O23011603430000007796</v>
          </cell>
          <cell r="BJ396" t="str">
            <v>1 1. Inversión</v>
          </cell>
          <cell r="BK396" t="str">
            <v>Construcción de procesos para la convivencia y la participación ciudadana incidente en los asuntos públicos locales, distritales y regionales Bogotá</v>
          </cell>
          <cell r="BL396" t="str">
            <v>Otros servicios de la administración pública n.c.p.</v>
          </cell>
          <cell r="BM396" t="str">
            <v>O232020200991119</v>
          </cell>
          <cell r="CD396">
            <v>483</v>
          </cell>
          <cell r="CE396">
            <v>45106</v>
          </cell>
          <cell r="CF396">
            <v>7296305</v>
          </cell>
          <cell r="CS396" t="str">
            <v>329 - Implementar una (1) estrategia para promover expresiones y acciones diversas e innovadoras de participación ciudadana y social para aportar a sujetos y procesos activos en la sostenibilidad del nuevo contrato social.</v>
          </cell>
          <cell r="CT396" t="str">
            <v>2 - Implementar 100% el Plan Estratégico de Comunicaciones</v>
          </cell>
          <cell r="CU396" t="str">
            <v>RECIBIR LA SEÑAL Y EMITIR EN UN ESPACIO AL AIRE DISPUESTO PARA LA
RENDICIÓN DE CUENTAS DEL INSTITUTO DISTRITAL DE LA PARTICIPACIÓN
Y ACCIÓN COMUNAL – IDPAC A TRAVÉS DE LA SEÑAL ABIERTA DE
CAPITA</v>
          </cell>
          <cell r="CV396">
            <v>45105</v>
          </cell>
          <cell r="CW396">
            <v>45247</v>
          </cell>
          <cell r="DB396">
            <v>1</v>
          </cell>
          <cell r="DG396">
            <v>45276</v>
          </cell>
          <cell r="DH396">
            <v>30</v>
          </cell>
        </row>
        <row r="397">
          <cell r="D397">
            <v>396</v>
          </cell>
          <cell r="E397">
            <v>1030602379</v>
          </cell>
          <cell r="F397">
            <v>1</v>
          </cell>
          <cell r="G397" t="str">
            <v>NIDIA PAOLA VALENCIA VALENCIA</v>
          </cell>
          <cell r="H397" t="str">
            <v>CL 151 B 102b 90</v>
          </cell>
          <cell r="I397">
            <v>3202480907</v>
          </cell>
          <cell r="J397" t="str">
            <v>pao_lave1108@hotmail.com</v>
          </cell>
          <cell r="K397" t="str">
            <v>No Aplica</v>
          </cell>
          <cell r="L397" t="str">
            <v>No Aplica</v>
          </cell>
          <cell r="M397" t="str">
            <v>Mujer</v>
          </cell>
          <cell r="N397" t="str">
            <v>Femenino</v>
          </cell>
          <cell r="O397" t="str">
            <v>Negro(a), Mulato(a), Afrodescendiente, Afrocolombiano(a)</v>
          </cell>
          <cell r="P397" t="str">
            <v>NO</v>
          </cell>
          <cell r="Q397">
            <v>33550</v>
          </cell>
          <cell r="R397">
            <v>31</v>
          </cell>
          <cell r="S397" t="str">
            <v>Nacional</v>
          </cell>
          <cell r="T397" t="str">
            <v>Título profesional en
comunicación social y
periodismo y afines o su
equivalencia</v>
          </cell>
          <cell r="U397" t="str">
            <v>COMUNICADOR SOCIAL Fundacion Universitaria Inpahu Segun acta de grado del 14
de julio de 2012</v>
          </cell>
          <cell r="V397">
            <v>675</v>
          </cell>
          <cell r="W397">
            <v>16000000</v>
          </cell>
          <cell r="X397">
            <v>45093</v>
          </cell>
          <cell r="Y397">
            <v>7796</v>
          </cell>
          <cell r="Z397" t="str">
            <v>Cultura ciudadana para la confianza, la convivencia y la participación desde la vida cotidiana</v>
          </cell>
          <cell r="AA397">
            <v>43</v>
          </cell>
          <cell r="AB397" t="str">
            <v>Propósito 3: Inspirar confianza y legitimidad para vivir sin miedo y ser epicentro de cultura ciudadana, paz y reconciliación</v>
          </cell>
          <cell r="AC397" t="str">
            <v>O23011603430000007796</v>
          </cell>
          <cell r="BJ397" t="str">
            <v>1 1. Inversión</v>
          </cell>
          <cell r="BK397" t="str">
            <v>Construcción de procesos para la convivencia y la participación ciudadana incidente en los asuntos públicos locales, distritales y regionales Bogotá</v>
          </cell>
          <cell r="BL397" t="str">
            <v>Otros servicios de la administración pública n.c.p.</v>
          </cell>
          <cell r="BM397" t="str">
            <v>O232020200991119</v>
          </cell>
          <cell r="CD397">
            <v>494</v>
          </cell>
          <cell r="CE397">
            <v>45106</v>
          </cell>
          <cell r="CF397">
            <v>16000000</v>
          </cell>
          <cell r="CS397" t="str">
            <v>329 - Implementar una (1) estrategia para promover expresiones y acciones diversas e innovadoras de participación ciudadana y social para aportar a sujetos y procesos activos en la sostenibilidad del nuevo contrato social.</v>
          </cell>
          <cell r="CT397" t="str">
            <v>2 - Implementar 100% el Plan Estratégico de Comunicaciones</v>
          </cell>
          <cell r="CU397" t="str">
            <v>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v>
          </cell>
          <cell r="CV397">
            <v>45106</v>
          </cell>
          <cell r="CW397">
            <v>45118</v>
          </cell>
          <cell r="DB397">
            <v>4</v>
          </cell>
          <cell r="DG397">
            <v>45240</v>
          </cell>
          <cell r="DH397">
            <v>120</v>
          </cell>
        </row>
        <row r="398">
          <cell r="D398">
            <v>397</v>
          </cell>
          <cell r="E398">
            <v>1053793956</v>
          </cell>
          <cell r="F398">
            <v>1</v>
          </cell>
          <cell r="G398" t="str">
            <v>WILSON RICARDO ERIRA CORREA</v>
          </cell>
          <cell r="H398" t="str">
            <v>calle 48 26 50</v>
          </cell>
          <cell r="I398">
            <v>3217380078</v>
          </cell>
          <cell r="J398" t="str">
            <v>ricardoerira@gmail.com</v>
          </cell>
          <cell r="K398" t="str">
            <v>NO APLICA</v>
          </cell>
          <cell r="L398" t="str">
            <v>NO APLICA</v>
          </cell>
          <cell r="M398" t="str">
            <v>HOMBRE</v>
          </cell>
          <cell r="N398" t="str">
            <v>MASCULINO</v>
          </cell>
          <cell r="O398" t="str">
            <v>NO</v>
          </cell>
          <cell r="P398" t="str">
            <v>NO</v>
          </cell>
          <cell r="Q398">
            <v>32491</v>
          </cell>
          <cell r="R398">
            <v>34</v>
          </cell>
          <cell r="S398" t="str">
            <v>NACIONAL</v>
          </cell>
          <cell r="T398" t="str">
            <v>Título profesional en Ingeniería de Sistemas y
Computación y/o afines con Título de
posgrado a nivel de especialización y/o su
equivalencia</v>
          </cell>
          <cell r="U398" t="str">
            <v>INGENIERO EN SISTEMAS Y COMPUTACÍON
Universidad de Caldas
Según diploma del 12 de diciembre de 2014</v>
          </cell>
          <cell r="V398">
            <v>649</v>
          </cell>
          <cell r="W398">
            <v>10600000</v>
          </cell>
          <cell r="X398">
            <v>45092</v>
          </cell>
          <cell r="Y398">
            <v>7685</v>
          </cell>
          <cell r="Z398" t="str">
            <v>Gobierno Abierto</v>
          </cell>
          <cell r="AA398">
            <v>51</v>
          </cell>
          <cell r="AB398" t="str">
            <v>Propósito 5: Construir Bogotá - Región con gobierno abierto, transparente y ciudadanía consciente</v>
          </cell>
          <cell r="AC398" t="str">
            <v>O23011605510000007685</v>
          </cell>
          <cell r="BJ398" t="str">
            <v>1 1. Inversión</v>
          </cell>
          <cell r="BK398" t="str">
            <v>Modernización del modelo de gestión y tecnológico de las Organizaciones Comunales y de Propiedad Horizontal para el ejercicio de la democracia activa digital en el Siglo XXI. Bogotá.</v>
          </cell>
          <cell r="BL398" t="str">
            <v>Otros servicios profesionales, técnicos y empresariales n.c.p.</v>
          </cell>
          <cell r="BM398" t="str">
            <v>O232020200883990</v>
          </cell>
          <cell r="CD398">
            <v>498</v>
          </cell>
          <cell r="CE398">
            <v>45111</v>
          </cell>
          <cell r="CF398">
            <v>10600000</v>
          </cell>
          <cell r="CS398" t="str">
            <v>424 - Implementar una (1) estrategia para fortalecer a las organizaciones comunales, sociales, comunitarias, de propiedad horizontal e instancias de participación promocionando la inclusión y el liderazgo de nuevas ciudadanías.</v>
          </cell>
          <cell r="CT398" t="str">
            <v>4 - Realizar 7173 Acciones de Fortalecimiento a Organizaciones Comunales de Primer y Segundo Grado y de Propiedad Horizontal en el Distrito Capital</v>
          </cell>
          <cell r="CU398" t="str">
            <v>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v>
          </cell>
          <cell r="CV398">
            <v>45107</v>
          </cell>
          <cell r="CW398">
            <v>45111</v>
          </cell>
          <cell r="DB398">
            <v>2</v>
          </cell>
          <cell r="DG398">
            <v>45172</v>
          </cell>
          <cell r="DH398">
            <v>60</v>
          </cell>
        </row>
        <row r="399">
          <cell r="D399">
            <v>398</v>
          </cell>
          <cell r="E399">
            <v>10176441</v>
          </cell>
          <cell r="F399">
            <v>7</v>
          </cell>
          <cell r="G399" t="str">
            <v>CARLOS WILLIAN DELGADO VANEGAS</v>
          </cell>
          <cell r="H399" t="str">
            <v>CARRERA 5 B # 48 R - 39 SUR</v>
          </cell>
          <cell r="I399">
            <v>3103335383</v>
          </cell>
          <cell r="J399" t="str">
            <v>carloswdelgadov@gmail.com</v>
          </cell>
          <cell r="K399" t="str">
            <v>No Aplica</v>
          </cell>
          <cell r="L399" t="str">
            <v>No Aplica</v>
          </cell>
          <cell r="M399" t="str">
            <v>Hombre</v>
          </cell>
          <cell r="N399" t="str">
            <v>Masculino</v>
          </cell>
          <cell r="O399" t="str">
            <v>NO</v>
          </cell>
          <cell r="P399" t="str">
            <v>NO</v>
          </cell>
          <cell r="Q399">
            <v>25704</v>
          </cell>
          <cell r="R399">
            <v>53</v>
          </cell>
          <cell r="S399" t="str">
            <v>Nacional</v>
          </cell>
          <cell r="T399" t="str">
            <v>Título Bachiller o su equivalencia</v>
          </cell>
          <cell r="U399" t="str">
            <v>BACHILLER ACADÉMICO
Colegio Centro de Educación,
Enseñanza y Aplicación al
Trabajo "CENAT"
Según diploma del 12 de
diciembre de 2009</v>
          </cell>
          <cell r="V399">
            <v>602</v>
          </cell>
          <cell r="W399">
            <v>12360000</v>
          </cell>
          <cell r="X399">
            <v>45077</v>
          </cell>
          <cell r="Y399">
            <v>0</v>
          </cell>
          <cell r="Z399" t="str">
            <v>NO APLICA</v>
          </cell>
          <cell r="AA399">
            <v>0</v>
          </cell>
          <cell r="AB399" t="str">
            <v>NO APLICA</v>
          </cell>
          <cell r="AC399" t="str">
            <v>O21202020080585954</v>
          </cell>
          <cell r="BJ399" t="str">
            <v>2 2. Funcionamiento</v>
          </cell>
          <cell r="BK399" t="str">
            <v>Servicios de preparación de documentos y otros servicios especializados de apoyo a oficina</v>
          </cell>
          <cell r="BL399" t="str">
            <v>No aplica para gastos de Funcionamiento</v>
          </cell>
          <cell r="BM399" t="str">
            <v>No aplica para gastos de Funcionamiento</v>
          </cell>
          <cell r="CD399">
            <v>513</v>
          </cell>
          <cell r="CE399">
            <v>45119</v>
          </cell>
          <cell r="CF399">
            <v>11604667</v>
          </cell>
          <cell r="CS399" t="str">
            <v>NO APLICA PARA GASTOS DE FUNCIONAMIENTO</v>
          </cell>
          <cell r="CT399" t="str">
            <v>NO APLICA PARA GASTOS DE FUNCIONAMIENTO</v>
          </cell>
          <cell r="CU399" t="str">
            <v>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v>
          </cell>
          <cell r="CV399">
            <v>45118</v>
          </cell>
          <cell r="CW399">
            <v>45120</v>
          </cell>
          <cell r="DB399">
            <v>5</v>
          </cell>
          <cell r="DC399">
            <v>18</v>
          </cell>
          <cell r="DD399">
            <v>45290</v>
          </cell>
          <cell r="DG399">
            <v>45290</v>
          </cell>
          <cell r="DH399">
            <v>168</v>
          </cell>
        </row>
        <row r="400">
          <cell r="D400">
            <v>399</v>
          </cell>
          <cell r="E400">
            <v>830053669</v>
          </cell>
          <cell r="F400">
            <v>5</v>
          </cell>
          <cell r="G400" t="str">
            <v>SOLUTION COPY LTDA</v>
          </cell>
          <cell r="H400" t="str">
            <v>CRA 90 17B 63 BG 23</v>
          </cell>
          <cell r="I400">
            <v>7443024</v>
          </cell>
          <cell r="J400" t="str">
            <v>solutioncopy@hotmail.com</v>
          </cell>
          <cell r="K400" t="str">
            <v>NELSON ENRIQUE FLECHAS OTALORA</v>
          </cell>
          <cell r="L400">
            <v>79819990</v>
          </cell>
          <cell r="M400" t="str">
            <v>NO APLICA</v>
          </cell>
          <cell r="N400" t="str">
            <v>NO APLICA</v>
          </cell>
          <cell r="O400" t="str">
            <v>NO APLICA</v>
          </cell>
          <cell r="P400" t="str">
            <v>NO APLICA</v>
          </cell>
          <cell r="Q400" t="str">
            <v>NO APLICA</v>
          </cell>
          <cell r="R400" t="str">
            <v>NO APLICA</v>
          </cell>
          <cell r="S400" t="str">
            <v>NACIONAL</v>
          </cell>
          <cell r="T400" t="str">
            <v>NO APLICA</v>
          </cell>
          <cell r="U400" t="str">
            <v>NO APLICA</v>
          </cell>
          <cell r="V400">
            <v>546</v>
          </cell>
          <cell r="W400">
            <v>39471000</v>
          </cell>
          <cell r="X400">
            <v>45051</v>
          </cell>
          <cell r="Y400">
            <v>0</v>
          </cell>
          <cell r="Z400" t="str">
            <v>NO APLICA</v>
          </cell>
          <cell r="AA400">
            <v>0</v>
          </cell>
          <cell r="AB400" t="str">
            <v>NO APLICA</v>
          </cell>
          <cell r="AC400" t="str">
            <v>O21202020080585951</v>
          </cell>
          <cell r="BJ400" t="str">
            <v>2 2. Funcionamiento</v>
          </cell>
          <cell r="BK400" t="str">
            <v>Servicios de copia y reproducción</v>
          </cell>
          <cell r="BL400" t="str">
            <v>No aplica para gastos de Funcionamiento</v>
          </cell>
          <cell r="BM400" t="str">
            <v>No aplica para gastos de Funcionamiento</v>
          </cell>
          <cell r="CD400">
            <v>510</v>
          </cell>
          <cell r="CE400">
            <v>45114</v>
          </cell>
          <cell r="CF400">
            <v>39471000</v>
          </cell>
          <cell r="CS400" t="str">
            <v>NO APLICA PARA GASTOS DE FUNCIONAMIENTO</v>
          </cell>
          <cell r="CT400" t="str">
            <v>NO APLICA PARA GASTOS DE FUNCIONAMIENTO</v>
          </cell>
          <cell r="CU400" t="str">
            <v>PRESTAR EL SERVICIO DE IMPRESIÓN, FOTOCOPIADO Y SCANNER DE
DOCUMENTOS, MEDIANTE LA FIGURA OUTSOURCING PARA LAS SEDES E
INSTALACIONES DEL INSTITUTO DISTRITAL DE LA PARTICIPACIÓN Y ACCIÓN
COMUNAL</v>
          </cell>
          <cell r="CV400">
            <v>45113</v>
          </cell>
          <cell r="CW400">
            <v>45118</v>
          </cell>
          <cell r="DB400">
            <v>8</v>
          </cell>
          <cell r="DD400">
            <v>45361</v>
          </cell>
          <cell r="DG400">
            <v>45361</v>
          </cell>
          <cell r="DH400">
            <v>240</v>
          </cell>
        </row>
        <row r="401">
          <cell r="D401">
            <v>400</v>
          </cell>
          <cell r="E401">
            <v>1015473207</v>
          </cell>
          <cell r="F401">
            <v>2</v>
          </cell>
          <cell r="G401" t="str">
            <v>LUISA FERNANDA PINZON GAMBOA</v>
          </cell>
          <cell r="H401" t="str">
            <v>Transversal 76#130-48</v>
          </cell>
          <cell r="I401">
            <v>3105863225</v>
          </cell>
          <cell r="J401" t="str">
            <v>pinzonluisa777@gmail.com</v>
          </cell>
          <cell r="K401" t="str">
            <v>NO APLICA</v>
          </cell>
          <cell r="L401" t="str">
            <v>NO APLICA</v>
          </cell>
          <cell r="M401" t="str">
            <v>MUJER</v>
          </cell>
          <cell r="N401" t="str">
            <v>FEMENINO</v>
          </cell>
          <cell r="O401" t="str">
            <v>NO</v>
          </cell>
          <cell r="P401" t="str">
            <v>NO</v>
          </cell>
          <cell r="Q401">
            <v>35815</v>
          </cell>
          <cell r="R401">
            <v>25</v>
          </cell>
          <cell r="S401" t="str">
            <v>NACIONAL</v>
          </cell>
          <cell r="T401" t="str">
            <v>Título profesional en las áreas ciencias sociales y humanas y afines y/o su equivalencia</v>
          </cell>
          <cell r="U401" t="str">
            <v>POLITÓLOGA Universidad El Bosque Según diploma de grado del 26 de junio de 2019</v>
          </cell>
          <cell r="V401">
            <v>617</v>
          </cell>
          <cell r="W401">
            <v>29939000</v>
          </cell>
          <cell r="X401">
            <v>44983</v>
          </cell>
          <cell r="Y401">
            <v>7796</v>
          </cell>
          <cell r="Z401" t="str">
            <v>Cultura ciudadana para la confianza, la convivencia y la participación desde la vida cotidiana</v>
          </cell>
          <cell r="AA401">
            <v>43</v>
          </cell>
          <cell r="AB401" t="str">
            <v>Propósito 3: Inspirar confianza y legitimidad para vivir sin miedo y ser epicentro de cultura ciudadana, paz y reconciliación</v>
          </cell>
          <cell r="AC401" t="str">
            <v>O23011603430000007796</v>
          </cell>
          <cell r="BJ401" t="str">
            <v>1 1. Inversión</v>
          </cell>
          <cell r="BK401" t="str">
            <v>Construcción de procesos para la convivencia y la participación ciudadana incidente en los asuntos públicos locales, distritales y regionales Bogotá</v>
          </cell>
          <cell r="BL401" t="str">
            <v>Otros servicios profesionales, técnicos y empresariales n.c.p.</v>
          </cell>
          <cell r="BM401" t="str">
            <v>O232020200883990</v>
          </cell>
          <cell r="CD401">
            <v>507</v>
          </cell>
          <cell r="CE401">
            <v>45113</v>
          </cell>
          <cell r="CF401">
            <v>29939000</v>
          </cell>
          <cell r="CS401" t="str">
            <v>422 - Implementar la Escuela de Formación Ciudadana Distrital</v>
          </cell>
          <cell r="CT401" t="str">
            <v>1 - Formar 100.000 ciudadanos en la modalidad presencial y virtual para el fortalecimiento capacidades democráticas en la ciudadanía</v>
          </cell>
          <cell r="CU401" t="str">
            <v>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v>
          </cell>
          <cell r="CV401">
            <v>45113</v>
          </cell>
          <cell r="CW401">
            <v>45113</v>
          </cell>
          <cell r="DB401">
            <v>7</v>
          </cell>
          <cell r="DD401">
            <v>45327</v>
          </cell>
          <cell r="DG401">
            <v>45327</v>
          </cell>
          <cell r="DH401">
            <v>210</v>
          </cell>
        </row>
        <row r="402">
          <cell r="D402">
            <v>401</v>
          </cell>
          <cell r="E402">
            <v>53037843</v>
          </cell>
          <cell r="F402">
            <v>5</v>
          </cell>
          <cell r="G402" t="str">
            <v>YENNY LILIANA VALOYES CORDOBA</v>
          </cell>
          <cell r="H402" t="str">
            <v>TV 75 C 82 53</v>
          </cell>
          <cell r="I402">
            <v>7746214</v>
          </cell>
          <cell r="J402" t="str">
            <v>lvalocor@gmail.com</v>
          </cell>
          <cell r="K402" t="str">
            <v>No Aplica</v>
          </cell>
          <cell r="L402" t="str">
            <v>No Aplica</v>
          </cell>
          <cell r="M402" t="str">
            <v>Mujer</v>
          </cell>
          <cell r="N402" t="str">
            <v>Femenino</v>
          </cell>
          <cell r="O402" t="str">
            <v>Negro(a), Mulato(a), Afrodescendiente, Afrocolombiano(a)</v>
          </cell>
          <cell r="P402" t="str">
            <v>No</v>
          </cell>
          <cell r="Q402">
            <v>30732</v>
          </cell>
          <cell r="R402">
            <v>39</v>
          </cell>
          <cell r="S402" t="str">
            <v>Nacional</v>
          </cell>
          <cell r="T402" t="str">
            <v>Título profesional en ciencias sociales y
humanas, ciencias de la educación y/o
afines o su equivalencia.</v>
          </cell>
          <cell r="U402" t="str">
            <v>LICENCIADA EN PEDAGOGIA
INFANTIL
Corporación Universitaria Minuto de Dios
Según diploma del 30 de agosto de 2017</v>
          </cell>
          <cell r="V402">
            <v>387</v>
          </cell>
          <cell r="W402">
            <v>16500000</v>
          </cell>
          <cell r="X402">
            <v>44986</v>
          </cell>
          <cell r="Y402">
            <v>7688</v>
          </cell>
          <cell r="Z402" t="str">
            <v>Gobierno Abierto</v>
          </cell>
          <cell r="AA402">
            <v>51</v>
          </cell>
          <cell r="AB402" t="str">
            <v>Propósito 5: Construir Bogotá - Región con gobierno abierto, transparente y ciudadanía consciente</v>
          </cell>
          <cell r="AC402" t="str">
            <v>O23011605510000007688</v>
          </cell>
          <cell r="BJ402" t="str">
            <v>1 1. Inversión</v>
          </cell>
          <cell r="BK402" t="str">
            <v>Fortalecimiento de las capacidades democráticas de la ciudadanía para la participación incidente y la gobernanza, con enfoque de innovación social, en Bogotá.</v>
          </cell>
          <cell r="BL402" t="str">
            <v>Servicios de educación para la formación y el trabajo</v>
          </cell>
          <cell r="BM402" t="str">
            <v>O232020200992913</v>
          </cell>
          <cell r="CD402">
            <v>508</v>
          </cell>
          <cell r="CE402">
            <v>45113</v>
          </cell>
          <cell r="CF402">
            <v>16500000</v>
          </cell>
          <cell r="CS402" t="str">
            <v>422 - Implementar la Escuela de Formación Ciudadana Distrital</v>
          </cell>
          <cell r="CT402" t="str">
            <v>1 - Formar 100.000 ciudadanos en la modalidad presencial y virtual para el fortalecimiento capacidades democráticas en la ciudadanía</v>
          </cell>
          <cell r="CU402" t="str">
            <v>Prestar los servicios profesionales de manera temporal y con autonomía técnica y
administrativa, para implementar procesos de formación en materia de enfoque
diferencial étnico de la Escuela de Participación</v>
          </cell>
          <cell r="CV402">
            <v>45113</v>
          </cell>
          <cell r="CW402">
            <v>45117</v>
          </cell>
          <cell r="DB402">
            <v>4</v>
          </cell>
          <cell r="DD402">
            <v>45239</v>
          </cell>
          <cell r="DG402">
            <v>45239</v>
          </cell>
          <cell r="DH402">
            <v>120</v>
          </cell>
        </row>
        <row r="403">
          <cell r="D403">
            <v>402</v>
          </cell>
          <cell r="E403">
            <v>1024481660</v>
          </cell>
          <cell r="F403">
            <v>2</v>
          </cell>
          <cell r="G403" t="str">
            <v>Mike Alexander Garavito Zuluaga</v>
          </cell>
          <cell r="H403" t="str">
            <v>CALLE 20 SUR # 12B-18 ESTE</v>
          </cell>
          <cell r="I403">
            <v>2899246</v>
          </cell>
          <cell r="J403" t="str">
            <v>mgaravito@participacionbogota.gov.co</v>
          </cell>
          <cell r="K403" t="str">
            <v>NO APLICA</v>
          </cell>
          <cell r="L403" t="str">
            <v>NO APLICA</v>
          </cell>
          <cell r="M403" t="str">
            <v>HOMBRE</v>
          </cell>
          <cell r="N403" t="str">
            <v>MASCULINO</v>
          </cell>
          <cell r="O403" t="str">
            <v>NO</v>
          </cell>
          <cell r="P403" t="str">
            <v>NO</v>
          </cell>
          <cell r="Q403">
            <v>32307</v>
          </cell>
          <cell r="R403">
            <v>35</v>
          </cell>
          <cell r="S403" t="str">
            <v>NACIONAL</v>
          </cell>
          <cell r="T403" t="str">
            <v>Título profesional en administración y/o ciencias sociales y humanas y afines con título de posgrado a nivel de especialización o su equivalencia</v>
          </cell>
          <cell r="U403" t="str">
            <v>Administrador de Empresas UNINPAHU
Fundación Universitaria para el Desarrollo Humano Según acta de grado del 15 de
septiembre de 2015</v>
          </cell>
          <cell r="V403">
            <v>638</v>
          </cell>
          <cell r="W403">
            <v>22675000</v>
          </cell>
          <cell r="X403">
            <v>45091</v>
          </cell>
          <cell r="Y403">
            <v>7687</v>
          </cell>
          <cell r="Z403" t="str">
            <v>Gobierno Abierto</v>
          </cell>
          <cell r="AA403">
            <v>51</v>
          </cell>
          <cell r="AB403" t="str">
            <v>Propósito 5: Construir Bogotá - Región con gobierno abierto, transparente y ciudadanía consciente</v>
          </cell>
          <cell r="AC403" t="str">
            <v>O23011605510000007687</v>
          </cell>
          <cell r="BJ403" t="str">
            <v>1 1. Inversión</v>
          </cell>
          <cell r="BK403" t="str">
            <v>Fortalecimiento a las organizaciones sociales y comunitarias para una participación ciudadana informada e incidente con enfoque diferencial en el Distrito Capital Bogotá</v>
          </cell>
          <cell r="BL403" t="str">
            <v>Otros servicios de la administración pública n.c.p.</v>
          </cell>
          <cell r="BM403" t="str">
            <v>O232020200991119</v>
          </cell>
          <cell r="CD403">
            <v>506</v>
          </cell>
          <cell r="CE403">
            <v>45113</v>
          </cell>
          <cell r="CF403">
            <v>22675000</v>
          </cell>
          <cell r="CS403" t="str">
            <v>Implementar una (1) estrategia para fortalecer a las organizaciones sociales, comunitarias, de propiedad horizontal y comunales, y las instancias de participación</v>
          </cell>
          <cell r="CT403" t="str">
            <v>Asesorar técnicamente a 985 organizaciones sociales y medios comunitarios y alternativos en el Distrito Capital.</v>
          </cell>
          <cell r="CU403" t="str">
            <v>Prestar los servicios profesionales de manera temporal con autonomía técnica y
administrativa para coordinar la implementación de estrategias de fortalecimiento a
los procesos de participación y convivencia en el fútbol en el Distrito Capital</v>
          </cell>
          <cell r="CV403">
            <v>45113</v>
          </cell>
          <cell r="CW403">
            <v>45114</v>
          </cell>
          <cell r="DB403">
            <v>5</v>
          </cell>
          <cell r="DD403">
            <v>45266</v>
          </cell>
          <cell r="DG403">
            <v>45266</v>
          </cell>
          <cell r="DH403">
            <v>150</v>
          </cell>
        </row>
        <row r="404">
          <cell r="D404">
            <v>403</v>
          </cell>
          <cell r="E404">
            <v>1026266540</v>
          </cell>
          <cell r="F404">
            <v>3</v>
          </cell>
          <cell r="G404" t="str">
            <v>Luisa Fernanda Arenas Paez</v>
          </cell>
          <cell r="H404" t="str">
            <v>KR 49 137 85 INT 5 AP 301</v>
          </cell>
          <cell r="I404">
            <v>3107687891</v>
          </cell>
          <cell r="J404" t="str">
            <v>lfarenas@participacionbogota.gov.co</v>
          </cell>
          <cell r="K404" t="str">
            <v>NO APLICA</v>
          </cell>
          <cell r="L404" t="str">
            <v>NO APLICA</v>
          </cell>
          <cell r="M404" t="str">
            <v>MUJER</v>
          </cell>
          <cell r="N404" t="str">
            <v>FEMENINO</v>
          </cell>
          <cell r="O404" t="str">
            <v>NO</v>
          </cell>
          <cell r="P404" t="str">
            <v>NO</v>
          </cell>
          <cell r="Q404">
            <v>32854</v>
          </cell>
          <cell r="R404">
            <v>33</v>
          </cell>
          <cell r="S404" t="str">
            <v>NACIONAL</v>
          </cell>
          <cell r="T404" t="str">
            <v>Título profesional en ciencias sociales y humanas y afines o su equivalencia</v>
          </cell>
          <cell r="U404" t="str">
            <v>ANTROPÓLOGA Universidad Nacional de Colombia Según diploma del 03 de
Julio de 2013</v>
          </cell>
          <cell r="V404">
            <v>637</v>
          </cell>
          <cell r="W404">
            <v>20810000</v>
          </cell>
          <cell r="X404">
            <v>45091</v>
          </cell>
          <cell r="Y404">
            <v>7687</v>
          </cell>
          <cell r="Z404" t="str">
            <v>Gobierno Abierto</v>
          </cell>
          <cell r="AA404">
            <v>51</v>
          </cell>
          <cell r="AB404" t="str">
            <v>Propósito 5: Construir Bogotá - Región con gobierno abierto, transparente y ciudadanía consciente</v>
          </cell>
          <cell r="AC404" t="str">
            <v>O23011605510000007687</v>
          </cell>
          <cell r="BJ404" t="str">
            <v>1 1. Inversión</v>
          </cell>
          <cell r="BK404" t="str">
            <v>Fortalecimiento a las organizaciones sociales y comunitarias para una participación ciudadana informada e incidente con enfoque diferencial en el Distrito Capital Bogotá</v>
          </cell>
          <cell r="BL404" t="str">
            <v>Otros servicios de la administración pública n.c.p.</v>
          </cell>
          <cell r="BM404" t="str">
            <v>O232020200991119</v>
          </cell>
          <cell r="CD404">
            <v>509</v>
          </cell>
          <cell r="CE404">
            <v>45113</v>
          </cell>
          <cell r="CF404">
            <v>20810000</v>
          </cell>
          <cell r="CS404" t="str">
            <v>Implementar una (1) estrategia para fortalecer a las organizaciones sociales, comunitarias, de propiedad horizontal y comunales, y las instancias de participación.</v>
          </cell>
          <cell r="CT404" t="str">
            <v>Asesorar técnicamente a 985 organizaciones sociales y medios comunitarios y alternativos en el Distrito Capital</v>
          </cell>
          <cell r="CU404" t="str">
            <v>Prestar los servicios profesionales de manera temporal con autonomía técnica y
administrativa para la implementación de metodologías que permitan la
sistematización de información para la participación y convivencia en el fútbol</v>
          </cell>
          <cell r="CV404">
            <v>45113</v>
          </cell>
          <cell r="CW404">
            <v>45114</v>
          </cell>
          <cell r="DB404">
            <v>5</v>
          </cell>
          <cell r="DD404">
            <v>45266</v>
          </cell>
          <cell r="DG404">
            <v>45266</v>
          </cell>
          <cell r="DH404">
            <v>150</v>
          </cell>
        </row>
        <row r="405">
          <cell r="D405">
            <v>404</v>
          </cell>
          <cell r="E405">
            <v>890984107</v>
          </cell>
          <cell r="F405">
            <v>0</v>
          </cell>
          <cell r="G405" t="str">
            <v>ASOCIACION COLOMBIANA DE INTERPRETES Y PRODUCTORES FONOGRAFICOS –ACINPRO</v>
          </cell>
          <cell r="H405" t="str">
            <v>CRA 46 53 15 PISO 6</v>
          </cell>
          <cell r="I405">
            <v>5111105</v>
          </cell>
          <cell r="J405" t="str">
            <v>gcomercial3@acinpro.org.co</v>
          </cell>
          <cell r="K405" t="str">
            <v>ANTONIO JOSE MONTOYA HOYOS</v>
          </cell>
          <cell r="L405">
            <v>70071871</v>
          </cell>
          <cell r="M405" t="str">
            <v>NO APLICA</v>
          </cell>
          <cell r="N405" t="str">
            <v>NO APLICA</v>
          </cell>
          <cell r="O405" t="str">
            <v>NO APLICA</v>
          </cell>
          <cell r="P405" t="str">
            <v>NO APLICA</v>
          </cell>
          <cell r="Q405" t="str">
            <v>NO APLICA</v>
          </cell>
          <cell r="R405" t="str">
            <v>NO APLICA</v>
          </cell>
          <cell r="S405" t="str">
            <v>NACIONAL</v>
          </cell>
          <cell r="T405" t="str">
            <v>NO APLICA</v>
          </cell>
          <cell r="U405" t="str">
            <v>NO APLICA</v>
          </cell>
          <cell r="V405">
            <v>564</v>
          </cell>
          <cell r="W405">
            <v>13920000</v>
          </cell>
          <cell r="X405">
            <v>45058</v>
          </cell>
          <cell r="Y405">
            <v>0</v>
          </cell>
          <cell r="Z405" t="str">
            <v>NO APLICA</v>
          </cell>
          <cell r="AA405">
            <v>0</v>
          </cell>
          <cell r="AB405" t="str">
            <v>NO APLICA</v>
          </cell>
          <cell r="AC405" t="str">
            <v>O21202020070373390</v>
          </cell>
          <cell r="BJ405" t="str">
            <v>2 2. Funcionamiento</v>
          </cell>
          <cell r="BK405" t="str">
            <v>Derechos de uso de otros productos de propiedad intelectual</v>
          </cell>
          <cell r="BL405" t="str">
            <v>No aplica para gastos de Funcionamiento</v>
          </cell>
          <cell r="BM405" t="str">
            <v>No aplica para gastos de Funcionamiento</v>
          </cell>
          <cell r="CD405">
            <v>514</v>
          </cell>
          <cell r="CE405">
            <v>45121</v>
          </cell>
          <cell r="CF405">
            <v>13920000</v>
          </cell>
          <cell r="CS405" t="str">
            <v>NO APLICA PARA GASTOS DE FUNCIONAMIENTO</v>
          </cell>
          <cell r="CT405" t="str">
            <v>NO APLICA PARA GASTOS DE FUNCIONAMIENTO</v>
          </cell>
          <cell r="CU405" t="str">
            <v>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v>
          </cell>
          <cell r="CV405">
            <v>45120</v>
          </cell>
          <cell r="CW405">
            <v>45124</v>
          </cell>
          <cell r="DB405">
            <v>1</v>
          </cell>
          <cell r="DD405">
            <v>45154</v>
          </cell>
          <cell r="DG405">
            <v>45154</v>
          </cell>
          <cell r="DH405">
            <v>30</v>
          </cell>
        </row>
        <row r="406">
          <cell r="D406">
            <v>405</v>
          </cell>
          <cell r="E406">
            <v>1019087879</v>
          </cell>
          <cell r="F406">
            <v>0</v>
          </cell>
          <cell r="G406" t="str">
            <v>LAURA MELISSA HERNANDEZ GARZON</v>
          </cell>
          <cell r="H406" t="str">
            <v>KR 70 C 102 A 30</v>
          </cell>
          <cell r="I406">
            <v>6015338047</v>
          </cell>
          <cell r="J406" t="str">
            <v>laura_hernandez26@outlook.com</v>
          </cell>
          <cell r="K406" t="str">
            <v>No Aplica</v>
          </cell>
          <cell r="L406" t="str">
            <v>No Aplica</v>
          </cell>
          <cell r="M406" t="str">
            <v>Mujer</v>
          </cell>
          <cell r="N406" t="str">
            <v>Femenino</v>
          </cell>
          <cell r="O406" t="str">
            <v>NO</v>
          </cell>
          <cell r="P406" t="str">
            <v>NO</v>
          </cell>
          <cell r="Q406">
            <v>34115</v>
          </cell>
          <cell r="R406">
            <v>30</v>
          </cell>
          <cell r="S406" t="str">
            <v>Nacional</v>
          </cell>
          <cell r="T406"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o archivística o ingeniería de sistemas y afines o su equivalencia</v>
          </cell>
          <cell r="U406" t="str">
            <v>ADMINISTRADOR DE EMPRESAS Institucion Universitaria Politecnico Grancolombiano Según diploma del 7 de octubre de 2015</v>
          </cell>
          <cell r="V406">
            <v>771</v>
          </cell>
          <cell r="W406">
            <v>10815000</v>
          </cell>
          <cell r="X406">
            <v>45112</v>
          </cell>
          <cell r="Y406">
            <v>0</v>
          </cell>
          <cell r="Z406" t="str">
            <v>NO APLICA</v>
          </cell>
          <cell r="AA406">
            <v>0</v>
          </cell>
          <cell r="AB406" t="str">
            <v>NO APLICA</v>
          </cell>
          <cell r="AC406" t="str">
            <v>O21202020080383990</v>
          </cell>
          <cell r="BJ406" t="str">
            <v>2 2. Funcionamiento</v>
          </cell>
          <cell r="BK406" t="str">
            <v>Otros servicios profesionales, técnicos y empresariales n.c.p.</v>
          </cell>
          <cell r="BL406" t="str">
            <v>No aplica para gastos de Funcionamiento</v>
          </cell>
          <cell r="BM406" t="str">
            <v>No aplica para gastos de Funcionamiento</v>
          </cell>
          <cell r="CD406">
            <v>515</v>
          </cell>
          <cell r="CE406">
            <v>45121</v>
          </cell>
          <cell r="CF406">
            <v>10815000</v>
          </cell>
          <cell r="CS406" t="str">
            <v>NO APLICA PARA GASTOS DE FUNCIONAMIENTO</v>
          </cell>
          <cell r="CT406" t="str">
            <v>NO APLICA PARA GASTOS DE FUNCIONAMIENTO</v>
          </cell>
          <cell r="CU406"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406">
            <v>45120</v>
          </cell>
          <cell r="CW406">
            <v>45124</v>
          </cell>
          <cell r="DB406">
            <v>5</v>
          </cell>
          <cell r="DD406">
            <v>45276</v>
          </cell>
          <cell r="DG406">
            <v>45276</v>
          </cell>
          <cell r="DH406">
            <v>150</v>
          </cell>
        </row>
        <row r="407">
          <cell r="D407">
            <v>406</v>
          </cell>
          <cell r="E407">
            <v>860006810</v>
          </cell>
          <cell r="F407">
            <v>7</v>
          </cell>
          <cell r="G407" t="str">
            <v>SOCIEDAD DE AUTORES Y COMPOSITORES DE COLOMBIA - SAYCO</v>
          </cell>
          <cell r="H407" t="str">
            <v>CL 95 11 31</v>
          </cell>
          <cell r="I407">
            <v>5140044</v>
          </cell>
          <cell r="J407" t="str">
            <v>facturaselectronicas@sayco.org</v>
          </cell>
          <cell r="K407" t="str">
            <v>CESAR AUGUSTO AHUMADA AVENDAÑO</v>
          </cell>
          <cell r="L407">
            <v>79284117</v>
          </cell>
          <cell r="M407" t="str">
            <v>No Aplica</v>
          </cell>
          <cell r="N407" t="str">
            <v>No Aplica</v>
          </cell>
          <cell r="O407" t="str">
            <v>No Aplica</v>
          </cell>
          <cell r="P407" t="str">
            <v>No Aplica</v>
          </cell>
          <cell r="Q407">
            <v>25568.791666666999</v>
          </cell>
          <cell r="R407" t="str">
            <v>Validar Fecha Nacimiento</v>
          </cell>
          <cell r="S407" t="str">
            <v>Nacional</v>
          </cell>
          <cell r="T407" t="str">
            <v>NO APLICA</v>
          </cell>
          <cell r="U407" t="str">
            <v>NO APLICA</v>
          </cell>
          <cell r="V407">
            <v>563</v>
          </cell>
          <cell r="W407">
            <v>4176000</v>
          </cell>
          <cell r="X407">
            <v>45058</v>
          </cell>
          <cell r="Y407">
            <v>0</v>
          </cell>
          <cell r="Z407" t="str">
            <v>NO APLICA</v>
          </cell>
          <cell r="AA407">
            <v>0</v>
          </cell>
          <cell r="AB407" t="str">
            <v>NO APLICA</v>
          </cell>
          <cell r="AC407" t="str">
            <v>O21202020070373390</v>
          </cell>
          <cell r="BJ407" t="str">
            <v>2 2. Funcionamiento</v>
          </cell>
          <cell r="BK407" t="str">
            <v>Derechos de uso de otros productos de propiedad intelectual</v>
          </cell>
          <cell r="BL407" t="str">
            <v>No aplica para gastos de Funcionamiento</v>
          </cell>
          <cell r="BM407" t="str">
            <v>No aplica para gastos de Funcionamiento</v>
          </cell>
          <cell r="CD407">
            <v>523</v>
          </cell>
          <cell r="CE407">
            <v>45121</v>
          </cell>
          <cell r="CF407">
            <v>4176000</v>
          </cell>
          <cell r="CS407" t="str">
            <v>NO APLICA PARA GASTOS DE FUNCIONAMIENTO</v>
          </cell>
          <cell r="CT407" t="str">
            <v>NO APLICA PARA GASTOS DE FUNCIONAMIENTO</v>
          </cell>
          <cell r="CU407" t="str">
            <v>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v>
          </cell>
          <cell r="CV407">
            <v>45121</v>
          </cell>
          <cell r="CW407">
            <v>45133</v>
          </cell>
          <cell r="DB407">
            <v>1</v>
          </cell>
          <cell r="DD407">
            <v>45163</v>
          </cell>
          <cell r="DG407">
            <v>45163</v>
          </cell>
          <cell r="DH407">
            <v>30</v>
          </cell>
        </row>
        <row r="408">
          <cell r="D408">
            <v>407</v>
          </cell>
          <cell r="E408">
            <v>53095252</v>
          </cell>
          <cell r="F408">
            <v>1</v>
          </cell>
          <cell r="G408" t="str">
            <v>TANIA KARINA SALAZAR LOPEZ</v>
          </cell>
          <cell r="H408" t="str">
            <v>CARRERA 7 B 10 A 38 TORRE 3 APTO 312</v>
          </cell>
          <cell r="I408">
            <v>8290770</v>
          </cell>
          <cell r="J408" t="str">
            <v>staniaksl@gmail.com</v>
          </cell>
          <cell r="K408" t="str">
            <v>NO APLICA</v>
          </cell>
          <cell r="L408" t="str">
            <v>NO APLICA</v>
          </cell>
          <cell r="M408" t="str">
            <v>MUJER</v>
          </cell>
          <cell r="N408" t="str">
            <v>FEMENINO</v>
          </cell>
          <cell r="O408" t="str">
            <v>NO</v>
          </cell>
          <cell r="P408" t="str">
            <v>NO</v>
          </cell>
          <cell r="Q408">
            <v>31345</v>
          </cell>
          <cell r="R408">
            <v>37</v>
          </cell>
          <cell r="S408" t="str">
            <v>NACIONAL</v>
          </cell>
          <cell r="T408" t="str">
            <v>Título profesional en economía, administración, contaduría y afines o su equivalencia</v>
          </cell>
          <cell r="U408" t="str">
            <v>ADMINISTRADORA DE EMPRESAS La Fundación Universitaria del Área Andina Según diploma de 27 de enero de 2023</v>
          </cell>
          <cell r="V408">
            <v>688</v>
          </cell>
          <cell r="W408">
            <v>26943000</v>
          </cell>
          <cell r="X408">
            <v>45098</v>
          </cell>
          <cell r="Y408">
            <v>7796</v>
          </cell>
          <cell r="Z408" t="str">
            <v>Cultura ciudadana para la confianza, la convivencia y la participación desde la vida cotidiana</v>
          </cell>
          <cell r="AA408">
            <v>43</v>
          </cell>
          <cell r="AB408" t="str">
            <v>Propósito 3: Inspirar confianza y legitimidad para vivir sin miedo y ser epicentro de cultura ciudadana, paz y reconciliación</v>
          </cell>
          <cell r="AC408" t="str">
            <v>O23011603430000007796</v>
          </cell>
          <cell r="BJ408" t="str">
            <v>1 1. Inversión</v>
          </cell>
          <cell r="BK408" t="str">
            <v>Construcción de procesos para la convivencia y la participación ciudadana incidente en los asuntos públicos locales, distritales y regionales Bogotá</v>
          </cell>
          <cell r="BL408" t="str">
            <v>Otros servicios profesionales, técnicos y empresariales n.c.p.</v>
          </cell>
          <cell r="BM408" t="str">
            <v>O232020200883990</v>
          </cell>
          <cell r="CD408">
            <v>518</v>
          </cell>
          <cell r="CE408">
            <v>45121</v>
          </cell>
          <cell r="CF408">
            <v>26943000</v>
          </cell>
          <cell r="CS408" t="str">
            <v>329 - Implementar una (1) estrategia para
promover expresiones y acciones diversas e
innovadoras de participación ciudadana y
social para aportar a sujetos y procesos
activos en la sostenibilidad del nuevo
contrato social</v>
          </cell>
          <cell r="CT408" t="str">
            <v>5 - Implementar 100% la estrategia
innovadora que incentive la participación
ciudadana</v>
          </cell>
          <cell r="CU408" t="str">
            <v>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v>
          </cell>
          <cell r="CV408">
            <v>45120</v>
          </cell>
          <cell r="CW408">
            <v>45121</v>
          </cell>
          <cell r="DB408">
            <v>7</v>
          </cell>
          <cell r="DD408">
            <v>45335</v>
          </cell>
          <cell r="DG408">
            <v>45335</v>
          </cell>
          <cell r="DH408">
            <v>210</v>
          </cell>
        </row>
        <row r="409">
          <cell r="D409">
            <v>408</v>
          </cell>
          <cell r="E409">
            <v>1117515158</v>
          </cell>
          <cell r="F409">
            <v>1</v>
          </cell>
          <cell r="G409" t="str">
            <v>JOHN ANDERSON VASQUEZ ROA</v>
          </cell>
          <cell r="H409" t="str">
            <v>KR 73A 68A 12 AP 501</v>
          </cell>
          <cell r="I409">
            <v>8145403</v>
          </cell>
          <cell r="J409" t="str">
            <v>jhonandersonvasquezroa1990@gmail.com</v>
          </cell>
          <cell r="K409" t="str">
            <v>NO APLICA</v>
          </cell>
          <cell r="L409" t="str">
            <v>NO APLICA</v>
          </cell>
          <cell r="M409" t="str">
            <v>HOMBRE</v>
          </cell>
          <cell r="N409" t="str">
            <v>TRANSGENERO</v>
          </cell>
          <cell r="O409" t="str">
            <v>NO</v>
          </cell>
          <cell r="P409" t="str">
            <v>NO</v>
          </cell>
          <cell r="Q409">
            <v>33182</v>
          </cell>
          <cell r="R409">
            <v>32</v>
          </cell>
          <cell r="S409" t="str">
            <v>NACIONAL</v>
          </cell>
          <cell r="T409" t="str">
            <v>Título de formación técnica o aprobación de cuatro (04) semestres de formación profesional o aprobación del 40% del pensum académico de formación profesional las áreas de ciencias de la información, documentación o archivística y afines o su equivalencia</v>
          </cell>
          <cell r="U409" t="str">
            <v>BACHILLER ACADEMICO Institución Educativa Los Andes Según acta de grado del 01 de Diciembre de 2011</v>
          </cell>
          <cell r="V409">
            <v>784</v>
          </cell>
          <cell r="W409">
            <v>13851108</v>
          </cell>
          <cell r="X409">
            <v>146285</v>
          </cell>
          <cell r="Y409">
            <v>7796</v>
          </cell>
          <cell r="Z409" t="str">
            <v>Cultura ciudadana para la confianza, la convivencia y la participación desde la vida cotidiana</v>
          </cell>
          <cell r="AA409">
            <v>43</v>
          </cell>
          <cell r="AB409" t="str">
            <v>Propósito 3: Inspirar confianza y legitimidad para vivir sin miedo y ser epicentro de cultura ciudadana, paz y reconciliación</v>
          </cell>
          <cell r="AC409" t="str">
            <v>O23011603430000007796</v>
          </cell>
          <cell r="BJ409" t="str">
            <v>1 1. Inversión</v>
          </cell>
          <cell r="BK409" t="str">
            <v>Construcción de procesos para la convivencia y la participación ciudadana incidente en los asuntos públicos locales, distritales y regionales Bogotá</v>
          </cell>
          <cell r="BL409" t="str">
            <v>Otros servicios de la administración pública n.c.p.</v>
          </cell>
          <cell r="BM409" t="str">
            <v>O232020200991119</v>
          </cell>
          <cell r="CD409">
            <v>516</v>
          </cell>
          <cell r="CE409">
            <v>45121</v>
          </cell>
          <cell r="CF409">
            <v>12850750</v>
          </cell>
          <cell r="CS409" t="str">
            <v>329 - Implementar una (1) estrategia para promover expresiones y acciones diversas e innovadoras de participación ciudadana y social para aportar a sujetos y procesos activos en la sostenibilidad del nuevo contrato social.</v>
          </cell>
          <cell r="CT409" t="str">
            <v>2 - Implementar 100% el Plan Estratégico de Comunicaciones</v>
          </cell>
          <cell r="CU409" t="str">
            <v>Prestar los servicios de apoyo a la gestión de manera temporal, con autonomía
técnica y administrativa, para organizar archivo del Instituto Distrital de La
Participación y Acción Comunal</v>
          </cell>
          <cell r="CV409">
            <v>45120</v>
          </cell>
          <cell r="CW409">
            <v>45126</v>
          </cell>
          <cell r="DB409">
            <v>5</v>
          </cell>
          <cell r="DC409">
            <v>12</v>
          </cell>
          <cell r="DD409">
            <v>45290</v>
          </cell>
          <cell r="DG409">
            <v>45290</v>
          </cell>
          <cell r="DH409">
            <v>162</v>
          </cell>
        </row>
        <row r="410">
          <cell r="D410">
            <v>409</v>
          </cell>
          <cell r="E410">
            <v>1024532544</v>
          </cell>
          <cell r="F410">
            <v>6</v>
          </cell>
          <cell r="G410" t="str">
            <v>Daniela Velásquez Guzmán</v>
          </cell>
          <cell r="H410" t="str">
            <v>Calle 57 G sur N° 68 B - 03</v>
          </cell>
          <cell r="I410">
            <v>6264516</v>
          </cell>
          <cell r="J410" t="str">
            <v>dvelasquez@participacionbogota.gov.co</v>
          </cell>
          <cell r="K410" t="str">
            <v>NO APLICA</v>
          </cell>
          <cell r="L410" t="str">
            <v>NO APLICA</v>
          </cell>
          <cell r="M410" t="str">
            <v>MUJER</v>
          </cell>
          <cell r="N410" t="str">
            <v>FEMENINO</v>
          </cell>
          <cell r="O410" t="str">
            <v>NO</v>
          </cell>
          <cell r="P410" t="str">
            <v>NO</v>
          </cell>
          <cell r="Q410">
            <v>33851</v>
          </cell>
          <cell r="R410">
            <v>30</v>
          </cell>
          <cell r="S410" t="str">
            <v>NACIONAL</v>
          </cell>
          <cell r="T410" t="str">
            <v>Título profesional en ciencias sociales y humanas o su equivalencia</v>
          </cell>
          <cell r="U410" t="str">
            <v>COMUNICADOR SOCIAL Y PERIODISTA Universidad Central Según diploma del 25 de agosto de 2020</v>
          </cell>
          <cell r="V410">
            <v>785</v>
          </cell>
          <cell r="W410">
            <v>17281475</v>
          </cell>
          <cell r="X410">
            <v>45114</v>
          </cell>
          <cell r="Y410">
            <v>7687</v>
          </cell>
          <cell r="Z410" t="str">
            <v>Gobierno Abierto</v>
          </cell>
          <cell r="AA410">
            <v>51</v>
          </cell>
          <cell r="AB410" t="str">
            <v>Propósito 5: Construir Bogotá - Región con gobierno abierto, transparente y ciudadanía consciente</v>
          </cell>
          <cell r="AC410" t="str">
            <v>O23011605510000007687</v>
          </cell>
          <cell r="BJ410" t="str">
            <v>1 1. Inversión</v>
          </cell>
          <cell r="BK410" t="str">
            <v>Modernización del modelo de gestión y tecnológico de las Organizaciones Comunales y de Propiedad Horizontal para el ejercicio de la democracia activa digital en el Siglo XXI. Bogotá.</v>
          </cell>
          <cell r="BL410" t="str">
            <v>Otros servicios profesionales, técnicos y empresariales n.c.p.</v>
          </cell>
          <cell r="BM410" t="str">
            <v>O232020200883990</v>
          </cell>
          <cell r="CD410">
            <v>517</v>
          </cell>
          <cell r="CE410">
            <v>45121</v>
          </cell>
          <cell r="CF410">
            <v>17281475</v>
          </cell>
          <cell r="CS410" t="str">
            <v>Implementar una (1) estrategia para fortalecer a las organizaciones sociales, comunitarias, de propiedad horizontal y comunales, y las instancias de participación</v>
          </cell>
          <cell r="CT410" t="str">
            <v>Asesorar técnicamente a 985 organizaciones sociales y medios comunitarios y alternativos en el Distrito Capital</v>
          </cell>
          <cell r="CU410" t="str">
            <v>Prestar los servicios profesionales de manera temporal con autonomía técnica y
administrativa en el seguimiento de los procesos requeridos para la implementación del programa de Iniciativas Juveniles</v>
          </cell>
          <cell r="CV410">
            <v>45120</v>
          </cell>
          <cell r="CW410">
            <v>45126</v>
          </cell>
          <cell r="DB410">
            <v>5</v>
          </cell>
          <cell r="DD410">
            <v>45278</v>
          </cell>
          <cell r="DG410">
            <v>45278</v>
          </cell>
          <cell r="DH410">
            <v>150</v>
          </cell>
        </row>
        <row r="411">
          <cell r="D411">
            <v>410</v>
          </cell>
          <cell r="E411">
            <v>1001048598</v>
          </cell>
          <cell r="F411">
            <v>4</v>
          </cell>
          <cell r="G411" t="str">
            <v>Luis Alejandro Gómez Rojas</v>
          </cell>
          <cell r="H411" t="str">
            <v>CRA 74 44-29 SUR</v>
          </cell>
          <cell r="I411">
            <v>3144599819</v>
          </cell>
          <cell r="J411" t="str">
            <v>lualgo2810@gmail.com</v>
          </cell>
          <cell r="K411" t="str">
            <v>NO APLICA</v>
          </cell>
          <cell r="L411" t="str">
            <v>NO APLICA</v>
          </cell>
          <cell r="M411" t="str">
            <v>Masculino</v>
          </cell>
          <cell r="N411" t="str">
            <v>Masculino</v>
          </cell>
          <cell r="Q411">
            <v>37315</v>
          </cell>
          <cell r="R411">
            <v>21</v>
          </cell>
          <cell r="S411" t="str">
            <v>Nacional</v>
          </cell>
          <cell r="T411" t="str">
            <v>Título bachiller o su equivalente</v>
          </cell>
          <cell r="U411" t="str">
            <v>BACHILLER ACADÉMICO Liceo Samario Según diploma de grado de 28 de noviembre de 2019</v>
          </cell>
          <cell r="V411">
            <v>800</v>
          </cell>
          <cell r="W411">
            <v>9333333</v>
          </cell>
          <cell r="X411">
            <v>45118</v>
          </cell>
          <cell r="Y411">
            <v>7796</v>
          </cell>
          <cell r="Z411" t="str">
            <v>Cultura ciudadana para la confianza, la convivencia y la participación desde la vida cotidiana</v>
          </cell>
          <cell r="AA411">
            <v>43</v>
          </cell>
          <cell r="AB411" t="str">
            <v>Propósito 3: Inspirar confianza y legitimidad para vivir sin miedo y ser epicentro de cultura ciudadana, paz y reconciliación</v>
          </cell>
          <cell r="AC411" t="str">
            <v>O23011603430000007796</v>
          </cell>
          <cell r="BJ411" t="str">
            <v>1 1. Inversión</v>
          </cell>
          <cell r="BK411" t="str">
            <v>Construcción de procesos para la convivencia y la participación ciudadana incidente en los asuntos públicos locales, distritales y regionales Bogotá</v>
          </cell>
          <cell r="BL411" t="str">
            <v>Otros servicios de la administración pública n.c.p.</v>
          </cell>
          <cell r="BM411" t="str">
            <v>O232020200991119</v>
          </cell>
          <cell r="CD411">
            <v>524</v>
          </cell>
          <cell r="CE411">
            <v>45128</v>
          </cell>
          <cell r="CF411">
            <v>8800000</v>
          </cell>
          <cell r="CS411" t="str">
            <v>329 - Implementar una (1) estrategia para promover expresiones y acciones diversas e innovadoras de participación ciudadana y social para aportar a sujetos y procesos activos en la sostenibilidad del nuevo contrato social</v>
          </cell>
          <cell r="CT411" t="str">
            <v>3 - Realizar 290 obras con saldo pedagógico para el cuidado de incidencia ciudadana</v>
          </cell>
          <cell r="CU411"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11">
            <v>45125</v>
          </cell>
          <cell r="CW411">
            <v>45128</v>
          </cell>
          <cell r="DB411">
            <v>4</v>
          </cell>
          <cell r="DC411">
            <v>10</v>
          </cell>
          <cell r="DD411">
            <v>45260</v>
          </cell>
          <cell r="DG411">
            <v>45260</v>
          </cell>
          <cell r="DH411">
            <v>130</v>
          </cell>
        </row>
        <row r="412">
          <cell r="D412">
            <v>411</v>
          </cell>
          <cell r="E412">
            <v>53105299</v>
          </cell>
          <cell r="F412">
            <v>1</v>
          </cell>
          <cell r="G412" t="str">
            <v>JENNY LUCIA PULECIO HERRERA</v>
          </cell>
          <cell r="H412" t="str">
            <v>CL 10 11 18 SUR</v>
          </cell>
          <cell r="J412" t="str">
            <v>luciapulecio@gmail.com</v>
          </cell>
          <cell r="K412" t="str">
            <v>NO APLICA</v>
          </cell>
          <cell r="L412" t="str">
            <v>NO APLICA</v>
          </cell>
          <cell r="M412" t="str">
            <v>Femenino</v>
          </cell>
          <cell r="N412" t="str">
            <v>Femenino</v>
          </cell>
          <cell r="Q412">
            <v>30941</v>
          </cell>
          <cell r="R412">
            <v>38</v>
          </cell>
          <cell r="S412" t="str">
            <v>Nacional</v>
          </cell>
          <cell r="T412" t="str">
            <v>Título profesional en las áreas ciencias sociales y humanas y afines y/o su equivalencia</v>
          </cell>
          <cell r="U412" t="str">
            <v>PSICÓLOGA La Universidad Santo Tomás Según diploma de grado del 03 de julio de 2009</v>
          </cell>
          <cell r="V412">
            <v>798</v>
          </cell>
          <cell r="W412">
            <v>16800000</v>
          </cell>
          <cell r="X412">
            <v>45118</v>
          </cell>
          <cell r="Y412">
            <v>7796</v>
          </cell>
          <cell r="Z412" t="str">
            <v>Cultura ciudadana para la confianza, la convivencia y la participación desde la vida cotidiana</v>
          </cell>
          <cell r="AA412">
            <v>43</v>
          </cell>
          <cell r="AB412" t="str">
            <v>Propósito 3: Inspirar confianza y legitimidad para vivir sin miedo y ser epicentro de cultura ciudadana, paz y reconciliación</v>
          </cell>
          <cell r="AC412" t="str">
            <v>O23011603430000007796</v>
          </cell>
          <cell r="BJ412" t="str">
            <v>1 1. Inversión</v>
          </cell>
          <cell r="BK412" t="str">
            <v>Construcción de procesos para la convivencia y la participación ciudadana incidente en los asuntos públicos locales, distritales y regionales Bogotá</v>
          </cell>
          <cell r="BL412" t="str">
            <v>Otros servicios de la administración pública n.c.p.</v>
          </cell>
          <cell r="BM412" t="str">
            <v>O232020200991119</v>
          </cell>
          <cell r="CD412">
            <v>525</v>
          </cell>
          <cell r="CE412">
            <v>45128</v>
          </cell>
          <cell r="CF412">
            <v>15840000</v>
          </cell>
          <cell r="CS412" t="str">
            <v>329 - Implementar una (1) estrategia para promover expresiones y acciones diversas e innovadoras de participación ciudadana y social para aportar a sujetos y procesos activos en la sostenibilidad del nuevo contrato social.</v>
          </cell>
          <cell r="CT412" t="str">
            <v>3 - Realizar 290 obras con saldo pedagógico para el cuidado de incidencia ciudadana</v>
          </cell>
          <cell r="CU412"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12">
            <v>45125</v>
          </cell>
          <cell r="CW412">
            <v>45128</v>
          </cell>
          <cell r="DB412">
            <v>4</v>
          </cell>
          <cell r="DC412">
            <v>10</v>
          </cell>
          <cell r="DD412">
            <v>45260</v>
          </cell>
          <cell r="DG412">
            <v>45260</v>
          </cell>
          <cell r="DH412">
            <v>130</v>
          </cell>
        </row>
        <row r="413">
          <cell r="D413">
            <v>412</v>
          </cell>
          <cell r="E413">
            <v>80720516</v>
          </cell>
          <cell r="F413">
            <v>9</v>
          </cell>
          <cell r="G413" t="str">
            <v>Jose Edwin Mejia Castro</v>
          </cell>
          <cell r="H413" t="str">
            <v>TV 74 11 A 15 TO 6 AP 1021</v>
          </cell>
          <cell r="I413">
            <v>3114443239</v>
          </cell>
          <cell r="J413" t="str">
            <v>jedwinmc@gmail.com</v>
          </cell>
          <cell r="K413" t="str">
            <v>NO APLICA</v>
          </cell>
          <cell r="L413" t="str">
            <v>NO APLICA</v>
          </cell>
          <cell r="M413" t="str">
            <v>Masculino</v>
          </cell>
          <cell r="N413" t="str">
            <v>Masculino</v>
          </cell>
          <cell r="O413" t="str">
            <v>No Especifica</v>
          </cell>
          <cell r="P413" t="str">
            <v>No Especifica</v>
          </cell>
          <cell r="Q413">
            <v>29953</v>
          </cell>
          <cell r="R413">
            <v>41</v>
          </cell>
          <cell r="S413" t="str">
            <v>Colombiano</v>
          </cell>
          <cell r="T413" t="str">
            <v>Título profesional derecho y afines o su equivalencia</v>
          </cell>
          <cell r="U413" t="str">
            <v>ABOGADO La Universidad La Gran Colombia Según diploma de grado del 2 de diciembre de 2016</v>
          </cell>
          <cell r="V413">
            <v>805</v>
          </cell>
          <cell r="W413">
            <v>8000000</v>
          </cell>
          <cell r="X413">
            <v>45118</v>
          </cell>
          <cell r="Y413">
            <v>7796</v>
          </cell>
          <cell r="Z413" t="str">
            <v>Cultura ciudadana para la confianza, la convivencia y la participación desde la vida cotidiana</v>
          </cell>
          <cell r="AA413">
            <v>43</v>
          </cell>
          <cell r="AB413" t="str">
            <v>Propósito 3: Inspirar confianza y legitimidad para vivir sin miedo y ser epicentro de cultura ciudadana, paz y reconciliación</v>
          </cell>
          <cell r="AC413" t="str">
            <v>O23011603430000007796</v>
          </cell>
          <cell r="BJ413" t="str">
            <v>1 1. Inversión</v>
          </cell>
          <cell r="BK413" t="str">
            <v>Construcción de procesos para la convivencia y la participación ciudadana incidente en los asuntos públicos locales, distritales y regionales Bogotá</v>
          </cell>
          <cell r="BL413" t="str">
            <v>Otros servicios de la administración pública n.c.p.</v>
          </cell>
          <cell r="BM413" t="str">
            <v>O232020200991119</v>
          </cell>
          <cell r="CD413">
            <v>527</v>
          </cell>
          <cell r="CE413">
            <v>45128</v>
          </cell>
          <cell r="CF413">
            <v>8000000</v>
          </cell>
          <cell r="CS413" t="str">
            <v>329 - Implementar una (1) estrategia para
promover expresiones y acciones diversas e
innovadoras de participación ciudadana y
social para aportar a sujetos y procesos activos
en la sostenibilidad del nuevo contrato social</v>
          </cell>
          <cell r="CT413" t="str">
            <v>3 - Realizar 290 obras con saldo pedagógico
para el cuidado de incidencia ciudadana</v>
          </cell>
          <cell r="CU413" t="str">
            <v>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v>
          </cell>
          <cell r="CV413">
            <v>45125</v>
          </cell>
          <cell r="CW413">
            <v>45128</v>
          </cell>
          <cell r="DB413">
            <v>2</v>
          </cell>
          <cell r="DD413">
            <v>45189</v>
          </cell>
          <cell r="DG413">
            <v>45189</v>
          </cell>
          <cell r="DH413">
            <v>60</v>
          </cell>
        </row>
        <row r="414">
          <cell r="D414">
            <v>413</v>
          </cell>
          <cell r="E414">
            <v>1023971429</v>
          </cell>
          <cell r="F414">
            <v>6</v>
          </cell>
          <cell r="G414" t="str">
            <v>EDDIER CASTAÑEDA CEPEDA</v>
          </cell>
          <cell r="H414" t="str">
            <v>CL 22 B 8 A 33 SUR</v>
          </cell>
          <cell r="I414">
            <v>3014198244</v>
          </cell>
          <cell r="J414" t="str">
            <v>eddier.ecc@gmail.com</v>
          </cell>
          <cell r="K414" t="str">
            <v>NO APLICA</v>
          </cell>
          <cell r="L414" t="str">
            <v>NO APLICA</v>
          </cell>
          <cell r="M414" t="str">
            <v>HOMBRE</v>
          </cell>
          <cell r="N414" t="str">
            <v>Masculino</v>
          </cell>
          <cell r="O414" t="str">
            <v>NO</v>
          </cell>
          <cell r="P414" t="str">
            <v>No</v>
          </cell>
          <cell r="Q414">
            <v>36033</v>
          </cell>
          <cell r="R414">
            <v>24</v>
          </cell>
          <cell r="S414" t="str">
            <v>Nacional</v>
          </cell>
          <cell r="T414" t="str">
            <v>Título Profesional en el área de conocimiento de ingeniería, arquitectura, urbanismo y afines o su equivalencia</v>
          </cell>
          <cell r="U414" t="str">
            <v>ARQUITECTO Universidad de la Salle Según diploma del 22 de octubre de 2021</v>
          </cell>
          <cell r="V414">
            <v>791</v>
          </cell>
          <cell r="W414">
            <v>18666660</v>
          </cell>
          <cell r="X414">
            <v>45118</v>
          </cell>
          <cell r="Y414">
            <v>7796</v>
          </cell>
          <cell r="Z414" t="str">
            <v>Cultura ciudadana para la confianza, la convivencia y la participación desde la vida cotidiana</v>
          </cell>
          <cell r="AA414">
            <v>43</v>
          </cell>
          <cell r="AB414" t="str">
            <v>Propósito 3: Inspirar confianza y legitimidad para vivir sin miedo y ser epicentro de cultura ciudadana, paz y reconciliación</v>
          </cell>
          <cell r="AC414" t="str">
            <v>O23011603430000007796</v>
          </cell>
          <cell r="BJ414" t="str">
            <v>1 1. Inversión</v>
          </cell>
          <cell r="BK414" t="str">
            <v>Construcción de procesos para la convivencia y la participación ciudadana incidente en los asuntos públicos locales, distritales y regionales Bogotá</v>
          </cell>
          <cell r="BL414" t="str">
            <v>Otros servicios de la administración pública n.c.p.</v>
          </cell>
          <cell r="BM414" t="str">
            <v>O232020200991119</v>
          </cell>
          <cell r="CD414">
            <v>533</v>
          </cell>
          <cell r="CE414">
            <v>45128</v>
          </cell>
          <cell r="CF414">
            <v>17333333</v>
          </cell>
          <cell r="CS414" t="str">
            <v>329 - Implementar una (1) estrategia para promover expresiones y acciones diversas e innovadoras de participación ciudadana y social para aportar a sujetos y procesos activos en la sostenibilidad del nuevo contrato social.</v>
          </cell>
          <cell r="CT414" t="str">
            <v>3 - Realizar 290 obras con saldo pedagógico para el cuidado de incidencia ciudadana</v>
          </cell>
          <cell r="CU414"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14">
            <v>45128</v>
          </cell>
          <cell r="CW414">
            <v>45128</v>
          </cell>
          <cell r="DB414">
            <v>4</v>
          </cell>
          <cell r="DC414">
            <v>10</v>
          </cell>
          <cell r="DD414">
            <v>45260</v>
          </cell>
          <cell r="DG414">
            <v>45260</v>
          </cell>
          <cell r="DH414">
            <v>130</v>
          </cell>
        </row>
        <row r="415">
          <cell r="D415">
            <v>414</v>
          </cell>
          <cell r="E415">
            <v>52539219</v>
          </cell>
          <cell r="F415">
            <v>1</v>
          </cell>
          <cell r="G415" t="str">
            <v>MAGDA TATIANA RICO DIAZ</v>
          </cell>
          <cell r="H415" t="str">
            <v>CL 23 C 70 50 IN 36 AP 303</v>
          </cell>
          <cell r="I415">
            <v>6016955507</v>
          </cell>
          <cell r="J415" t="str">
            <v>diritati@gmail.com</v>
          </cell>
          <cell r="K415" t="str">
            <v>NO APLICA</v>
          </cell>
          <cell r="L415" t="str">
            <v>NO APLICA</v>
          </cell>
          <cell r="M415" t="str">
            <v>Mujer</v>
          </cell>
          <cell r="N415" t="str">
            <v>Femenino</v>
          </cell>
          <cell r="O415" t="str">
            <v>NO</v>
          </cell>
          <cell r="P415" t="str">
            <v>NO</v>
          </cell>
          <cell r="Q415">
            <v>28995</v>
          </cell>
          <cell r="R415">
            <v>44</v>
          </cell>
          <cell r="S415" t="str">
            <v>Nacional</v>
          </cell>
          <cell r="T415" t="str">
            <v>Título Profesional en el área de conocimiento de ingeniería, arquitectura, urbanismo y afines o su equivalencia</v>
          </cell>
          <cell r="U415" t="str">
            <v>ARQUITECTA Universidad la Gran ColombiaSegún diploma del 29 de agosto de 2002</v>
          </cell>
          <cell r="V415">
            <v>794</v>
          </cell>
          <cell r="W415">
            <v>18666660</v>
          </cell>
          <cell r="X415">
            <v>45118</v>
          </cell>
          <cell r="Y415">
            <v>7796</v>
          </cell>
          <cell r="Z415" t="str">
            <v>Cultura ciudadana para la confianza, la convivencia y la participación desde la vida cotidiana</v>
          </cell>
          <cell r="AA415">
            <v>43</v>
          </cell>
          <cell r="AB415" t="str">
            <v>Propósito 3: Inspirar confianza y legitimidad para vivir sin miedo y ser epicentro de cultura ciudadana, paz y reconciliación</v>
          </cell>
          <cell r="AC415" t="str">
            <v>O23011603430000007796</v>
          </cell>
          <cell r="BJ415" t="str">
            <v>1 1. Inversión</v>
          </cell>
          <cell r="BK415" t="str">
            <v>Construcción de procesos para la convivencia y la participación ciudadana incidente en los asuntos públicos locales, distritales y regionales Bogotá</v>
          </cell>
          <cell r="BL415" t="str">
            <v>Otros servicios de la administración pública n.c.p.</v>
          </cell>
          <cell r="BM415" t="str">
            <v>O232020200991119</v>
          </cell>
          <cell r="CD415">
            <v>526</v>
          </cell>
          <cell r="CE415">
            <v>45128</v>
          </cell>
          <cell r="CF415">
            <v>17600000</v>
          </cell>
          <cell r="CS415" t="str">
            <v>329 - Implementar una (1) estrategia para promover expresiones y acciones diversas e innovadoras de participación ciudadana y social para aportar a sujetos y procesos activos en la sostenibilidad del nuevo contrato social.</v>
          </cell>
          <cell r="CT415" t="str">
            <v>3 - Realizar 290 obras con saldo pedagógico para el cuidado de incidencia ciudadana</v>
          </cell>
          <cell r="CU415"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15">
            <v>45125</v>
          </cell>
          <cell r="CW415">
            <v>45128</v>
          </cell>
          <cell r="DB415">
            <v>4</v>
          </cell>
          <cell r="DC415">
            <v>10</v>
          </cell>
          <cell r="DD415">
            <v>45260</v>
          </cell>
          <cell r="DG415">
            <v>45260</v>
          </cell>
          <cell r="DH415">
            <v>130</v>
          </cell>
        </row>
        <row r="416">
          <cell r="D416">
            <v>415</v>
          </cell>
          <cell r="E416">
            <v>1030640447</v>
          </cell>
          <cell r="F416">
            <v>4</v>
          </cell>
          <cell r="G416" t="str">
            <v>ZULLY VIVIAN ROJAS MAZENETT</v>
          </cell>
          <cell r="H416" t="str">
            <v>kra 82A #6-16 torre 3 apto 411</v>
          </cell>
          <cell r="I416">
            <v>9201252</v>
          </cell>
          <cell r="J416" t="str">
            <v>zvrojasm@gmail.com</v>
          </cell>
          <cell r="K416" t="str">
            <v>NO APLICA</v>
          </cell>
          <cell r="L416" t="str">
            <v>NO APLICA</v>
          </cell>
          <cell r="M416" t="str">
            <v>Mujer</v>
          </cell>
          <cell r="N416" t="str">
            <v>Femenino</v>
          </cell>
          <cell r="O416" t="str">
            <v>NO</v>
          </cell>
          <cell r="P416" t="str">
            <v>No</v>
          </cell>
          <cell r="Q416">
            <v>34474</v>
          </cell>
          <cell r="R416">
            <v>29</v>
          </cell>
          <cell r="S416" t="str">
            <v>Nacional</v>
          </cell>
          <cell r="T416" t="str">
            <v>Título profesional en áreas relacionadas con Ciencias Sociales y Humanas, Bellas Artes y/o afines o su equivalencia</v>
          </cell>
          <cell r="U416" t="str">
            <v>POLITOLOGA Universidad Nacional de ColombiaSegún diploma del 25 de julio de 2018</v>
          </cell>
          <cell r="V416">
            <v>704</v>
          </cell>
          <cell r="W416">
            <v>28000000</v>
          </cell>
          <cell r="X416">
            <v>45104</v>
          </cell>
          <cell r="Y416">
            <v>7796</v>
          </cell>
          <cell r="Z416" t="str">
            <v>Cultura ciudadana para la confianza, la convivencia y la participación desde la vida cotidiana</v>
          </cell>
          <cell r="AA416">
            <v>43</v>
          </cell>
          <cell r="AB416">
            <v>3</v>
          </cell>
          <cell r="AC416" t="str">
            <v>O23011603430000007796</v>
          </cell>
          <cell r="BJ416" t="str">
            <v>1 1. Inversión</v>
          </cell>
          <cell r="BK416" t="str">
            <v>Construcción de procesos para la convivencia y la participación ciudadana incidente en los asuntos públicos locales, distritales y regionales Bogotá</v>
          </cell>
          <cell r="BL416" t="str">
            <v>Otros servicios de la administración pública n.c.p.</v>
          </cell>
          <cell r="BM416" t="str">
            <v>O232020200991119</v>
          </cell>
          <cell r="CD416">
            <v>534</v>
          </cell>
          <cell r="CE416">
            <v>45128</v>
          </cell>
          <cell r="CF416">
            <v>28000000</v>
          </cell>
          <cell r="CS416" t="str">
            <v>329 - Implementar una (1) estrategia para
promover expresiones y acciones diversas e
innovadoras de participación ciudadana y
social para aportar a sujetos y procesos
activos en la sostenibilidad del nuevo
contrato social.</v>
          </cell>
          <cell r="CT416" t="str">
            <v>2- Implementar 100% el Plan Estratégico de
Comunicaciones</v>
          </cell>
          <cell r="CU416" t="str">
            <v>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v>
          </cell>
          <cell r="CV416">
            <v>45128</v>
          </cell>
          <cell r="CW416">
            <v>45131</v>
          </cell>
          <cell r="DB416">
            <v>7</v>
          </cell>
          <cell r="DD416">
            <v>45345</v>
          </cell>
          <cell r="DG416">
            <v>45345</v>
          </cell>
          <cell r="DH416">
            <v>210</v>
          </cell>
        </row>
        <row r="417">
          <cell r="D417">
            <v>416</v>
          </cell>
          <cell r="E417">
            <v>1030692762</v>
          </cell>
          <cell r="F417">
            <v>2</v>
          </cell>
          <cell r="G417" t="str">
            <v>WAYRA JULIETH RUSINQUE RIVERA</v>
          </cell>
          <cell r="H417" t="str">
            <v>CL 42 BIS SUR 78 D 10</v>
          </cell>
          <cell r="I417">
            <v>4696532</v>
          </cell>
          <cell r="J417" t="str">
            <v>wrusinquer@gmail.com</v>
          </cell>
          <cell r="K417" t="str">
            <v>NO APLICA</v>
          </cell>
          <cell r="L417" t="str">
            <v>NO APLICA</v>
          </cell>
          <cell r="M417" t="str">
            <v>Femenino</v>
          </cell>
          <cell r="N417" t="str">
            <v>Femenino</v>
          </cell>
          <cell r="O417" t="str">
            <v>No Aplica</v>
          </cell>
          <cell r="P417" t="str">
            <v>No Aplica</v>
          </cell>
          <cell r="Q417">
            <v>36148</v>
          </cell>
          <cell r="R417">
            <v>24</v>
          </cell>
          <cell r="S417" t="str">
            <v>Nacional</v>
          </cell>
          <cell r="T417" t="str">
            <v>Título Profesional en el área de conocimiento de ingeniería, arquitectura, urbanismo y afines o su equivalente</v>
          </cell>
          <cell r="U417" t="str">
            <v>ARQUITECTA Universidad Piloto de ColombiaSegún diploma del 28 de mayo de 2021</v>
          </cell>
          <cell r="V417">
            <v>793</v>
          </cell>
          <cell r="W417">
            <v>18666660</v>
          </cell>
          <cell r="X417">
            <v>45118</v>
          </cell>
          <cell r="Y417">
            <v>7796</v>
          </cell>
          <cell r="Z417" t="str">
            <v>Cultura ciudadana para la confianza, la convivencia y la participación desde la vida cotidiana</v>
          </cell>
          <cell r="AA417">
            <v>43</v>
          </cell>
          <cell r="AB417" t="str">
            <v>Propósito 3: Inspirar confianza y legitimidad para vivir sin miedo y ser epicentro de cultura ciudadana, paz y reconciliación</v>
          </cell>
          <cell r="AC417" t="str">
            <v>O23011603430000007796</v>
          </cell>
          <cell r="BJ417" t="str">
            <v>1 1. Inversión</v>
          </cell>
          <cell r="BK417" t="str">
            <v>Construcción de procesos para la convivencia y la participación ciudadana incidente en los asuntos públicos locales, distritales y regionales Bogotá</v>
          </cell>
          <cell r="BL417" t="str">
            <v>Otros servicios de la administración pública n.c.p.</v>
          </cell>
          <cell r="BM417" t="str">
            <v>O232020200991119</v>
          </cell>
          <cell r="CD417">
            <v>531</v>
          </cell>
          <cell r="CE417">
            <v>45128</v>
          </cell>
          <cell r="CF417">
            <v>17333333</v>
          </cell>
          <cell r="CS417" t="str">
            <v>329 - Implementar una (1) estrategia para promover expresiones y acciones diversas e innovadoras de participación ciudadana y social para aportar a sujetos y procesos activos en la sostenibilidad del nuevo contrato social.</v>
          </cell>
          <cell r="CT417" t="str">
            <v>3 - Realizar 290 obras con saldo pedagógico para el cuidado de incidencia ciudadana</v>
          </cell>
          <cell r="CU417"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17">
            <v>45128</v>
          </cell>
          <cell r="CW417">
            <v>45128</v>
          </cell>
          <cell r="DB417">
            <v>4</v>
          </cell>
          <cell r="DC417">
            <v>10</v>
          </cell>
          <cell r="DD417">
            <v>45260</v>
          </cell>
          <cell r="DG417">
            <v>45260</v>
          </cell>
          <cell r="DH417">
            <v>130</v>
          </cell>
        </row>
        <row r="418">
          <cell r="D418">
            <v>417</v>
          </cell>
          <cell r="E418">
            <v>35604943</v>
          </cell>
          <cell r="F418">
            <v>0</v>
          </cell>
          <cell r="G418" t="str">
            <v>SANDRA YINETH PALACIOS MORENO</v>
          </cell>
          <cell r="H418" t="str">
            <v>Carrera 89A BIS N° 8A-25 TORRE 5 APTO 618 TOLEDO</v>
          </cell>
          <cell r="I418">
            <v>3146160221</v>
          </cell>
          <cell r="J418" t="str">
            <v>sayipamor@gmail.com</v>
          </cell>
          <cell r="K418" t="str">
            <v>NO APLICA</v>
          </cell>
          <cell r="L418" t="str">
            <v>NO APLICA</v>
          </cell>
          <cell r="M418" t="str">
            <v>Femenino</v>
          </cell>
          <cell r="N418" t="str">
            <v>Femenino</v>
          </cell>
          <cell r="O418" t="str">
            <v>No Especifica</v>
          </cell>
          <cell r="P418" t="str">
            <v>No Aplica</v>
          </cell>
          <cell r="Q418">
            <v>28676</v>
          </cell>
          <cell r="R418">
            <v>45</v>
          </cell>
          <cell r="S418" t="str">
            <v>Nacional</v>
          </cell>
          <cell r="T418" t="str">
            <v>Título profesional en las áreas ciencias sociales y humanas y afines y/o su equivalencia</v>
          </cell>
          <cell r="U418" t="str">
            <v>COMUNICADOR SOCIAL-PERIODISTALa Fundación Universidad CentralSegún diploma de grado del 13 de diciembre de 2001</v>
          </cell>
          <cell r="V418">
            <v>799</v>
          </cell>
          <cell r="W418">
            <v>16800000</v>
          </cell>
          <cell r="X418">
            <v>45118</v>
          </cell>
          <cell r="Y418">
            <v>7796</v>
          </cell>
          <cell r="Z418" t="str">
            <v>Cultura ciudadana para la confianza, la convivencia y la participación desde la vida cotidiana</v>
          </cell>
          <cell r="AA418">
            <v>43</v>
          </cell>
          <cell r="AB418" t="str">
            <v>Propósito 3: Inspirar confianza y legitimidad para vivir sin miedo y ser epicentro de cultura ciudadana, paz y reconciliación</v>
          </cell>
          <cell r="AC418" t="str">
            <v>O23011603430000007796</v>
          </cell>
          <cell r="BJ418" t="str">
            <v>1 1. Inversión</v>
          </cell>
          <cell r="BK418" t="str">
            <v>Construcción de procesos para la convivencia y la participación ciudadana incidente en los asuntos públicos locales, distritales y regionales Bogotá</v>
          </cell>
          <cell r="BL418" t="str">
            <v>Otros servicios de la administración pública n.c.p.</v>
          </cell>
          <cell r="BM418" t="str">
            <v>O232020200991119</v>
          </cell>
          <cell r="CD418">
            <v>528</v>
          </cell>
          <cell r="CE418">
            <v>45128</v>
          </cell>
          <cell r="CF418">
            <v>15600000</v>
          </cell>
          <cell r="CS418" t="str">
            <v>329 - Implementar una (1) estrategia para promover expresiones y acciones diversas e innovadoras de participación ciudadana y social para aportar a sujetos y procesos activos en la sostenibilidad del nuevo contrato social.</v>
          </cell>
          <cell r="CT418" t="str">
            <v>3 - Realizar 290 obras con saldo pedagógico para el cuidado de incidencia ciudadana</v>
          </cell>
          <cell r="CU418"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18">
            <v>45128</v>
          </cell>
          <cell r="CW418">
            <v>45128</v>
          </cell>
          <cell r="DB418">
            <v>4</v>
          </cell>
          <cell r="DC418">
            <v>10</v>
          </cell>
          <cell r="DD418">
            <v>45260</v>
          </cell>
          <cell r="DG418">
            <v>45260</v>
          </cell>
          <cell r="DH418">
            <v>130</v>
          </cell>
        </row>
        <row r="419">
          <cell r="D419">
            <v>418</v>
          </cell>
          <cell r="E419">
            <v>1012340616</v>
          </cell>
          <cell r="F419">
            <v>1</v>
          </cell>
          <cell r="G419" t="str">
            <v>LEIDY ROCIO ACOSTA MORERA</v>
          </cell>
          <cell r="H419" t="str">
            <v>Calle 72 C sur # 79 D 54</v>
          </cell>
          <cell r="I419">
            <v>7757283</v>
          </cell>
          <cell r="J419" t="str">
            <v>leroacmo@gmail.com</v>
          </cell>
          <cell r="K419" t="str">
            <v>NO APLICA</v>
          </cell>
          <cell r="L419" t="str">
            <v>NO APLICA</v>
          </cell>
          <cell r="M419" t="str">
            <v>Femenino</v>
          </cell>
          <cell r="N419" t="str">
            <v>Femenino</v>
          </cell>
          <cell r="Q419">
            <v>32216</v>
          </cell>
          <cell r="R419">
            <v>35</v>
          </cell>
          <cell r="S419" t="str">
            <v>Nacional</v>
          </cell>
          <cell r="T419" t="str">
            <v>Título profesional en las áreas ciencias sociales y humanas y afines y/o su equivalencia</v>
          </cell>
          <cell r="U419" t="str">
            <v>TRABAJADORA SOCIAL Corporación Universitaria Minuto de DiosSegún diploma de grado del 17 de mayo de 2012</v>
          </cell>
          <cell r="V419">
            <v>797</v>
          </cell>
          <cell r="W419">
            <v>16800000</v>
          </cell>
          <cell r="X419">
            <v>45118</v>
          </cell>
          <cell r="Y419">
            <v>7796</v>
          </cell>
          <cell r="Z419" t="str">
            <v>Cultura ciudadana para la confianza, la convivencia y la participación desde la vida cotidiana</v>
          </cell>
          <cell r="AA419">
            <v>43</v>
          </cell>
          <cell r="AB419" t="str">
            <v>Propósito 3: Inspirar confianza y legitimidad para vivir sin miedo y ser epicentro de cultura ciudadana, paz y reconciliación</v>
          </cell>
          <cell r="AC419" t="str">
            <v>O23011603430000007796</v>
          </cell>
          <cell r="BJ419" t="str">
            <v>1 1. Inversión</v>
          </cell>
          <cell r="BK419" t="str">
            <v>Construcción de procesos para la convivencia y la participación ciudadana incidente en los asuntos públicos locales, distritales y regionales Bogotá</v>
          </cell>
          <cell r="BL419" t="str">
            <v>Otros servicios de la administración pública n.c.p.</v>
          </cell>
          <cell r="BM419" t="str">
            <v>O232020200991119</v>
          </cell>
          <cell r="CD419">
            <v>529</v>
          </cell>
          <cell r="CE419">
            <v>45128</v>
          </cell>
          <cell r="CF419">
            <v>15600000</v>
          </cell>
          <cell r="CS419" t="str">
            <v>329 - Implementar una (1) estrategia para promover expresiones y acciones diversas e innovadoras de participación ciudadana y social para aportar a sujetos y procesos activos en la sostenibilidad del nuevo contrato social.</v>
          </cell>
          <cell r="CT419" t="str">
            <v>3 - Realizar 290 obras con saldo pedagógico para el cuidado de incidencia ciudadana</v>
          </cell>
          <cell r="CU419"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19">
            <v>45128</v>
          </cell>
          <cell r="CW419">
            <v>45128</v>
          </cell>
          <cell r="DB419">
            <v>4</v>
          </cell>
          <cell r="DC419">
            <v>10</v>
          </cell>
          <cell r="DD419">
            <v>45260</v>
          </cell>
          <cell r="DG419">
            <v>45260</v>
          </cell>
          <cell r="DH419">
            <v>130</v>
          </cell>
        </row>
        <row r="420">
          <cell r="D420">
            <v>419</v>
          </cell>
          <cell r="E420">
            <v>80084995</v>
          </cell>
          <cell r="F420">
            <v>4</v>
          </cell>
          <cell r="G420" t="str">
            <v>DAVID ANDRES RAMIREZ MIRANDA</v>
          </cell>
          <cell r="H420" t="str">
            <v>CL 145 C 54 B 21 IN 11</v>
          </cell>
          <cell r="I420">
            <v>3204125004</v>
          </cell>
          <cell r="J420">
            <v>320412004</v>
          </cell>
          <cell r="K420" t="str">
            <v>NO APLICA</v>
          </cell>
          <cell r="L420" t="str">
            <v>NO APLICA</v>
          </cell>
          <cell r="M420" t="str">
            <v>HOMBRE</v>
          </cell>
          <cell r="N420" t="str">
            <v>Masculino</v>
          </cell>
          <cell r="O420" t="str">
            <v>No</v>
          </cell>
          <cell r="P420" t="str">
            <v>No</v>
          </cell>
          <cell r="Q420">
            <v>29376</v>
          </cell>
          <cell r="R420">
            <v>43</v>
          </cell>
          <cell r="S420" t="str">
            <v>Nacional</v>
          </cell>
          <cell r="T420" t="str">
            <v>Título profesional en derecho y afines o su equivalencia</v>
          </cell>
          <cell r="U420" t="str">
            <v>ABOGADO
Fundación Universitaria de Bogotá
Jorge Tadeo Lozano
Según diploma del 30 de agosto
de 2007</v>
          </cell>
          <cell r="V420">
            <v>806</v>
          </cell>
          <cell r="W420">
            <v>8000000</v>
          </cell>
          <cell r="X420">
            <v>45118</v>
          </cell>
          <cell r="Y420">
            <v>7796</v>
          </cell>
          <cell r="Z420" t="str">
            <v>Cultura ciudadana para la confianza, la convivencia y la participación desde la vida cotidiana</v>
          </cell>
          <cell r="AA420">
            <v>43</v>
          </cell>
          <cell r="AB420" t="str">
            <v>Propósito 3: Inspirar confianza y legitimidad para vivir sin miedo y ser epicentro de cultura ciudadana, paz y reconciliación</v>
          </cell>
          <cell r="AC420" t="str">
            <v>O23011603430000007796</v>
          </cell>
          <cell r="BJ420" t="str">
            <v>1 1. Inversión</v>
          </cell>
          <cell r="BK420" t="str">
            <v>Construcción de procesos para la convivencia y la participación ciudadana incidente en los asuntos públicos locales, distritales y regionales Bogotá</v>
          </cell>
          <cell r="BL420" t="str">
            <v>Otros servicios de la administración pública n.c.p.</v>
          </cell>
          <cell r="BM420" t="str">
            <v>O232020200991119</v>
          </cell>
          <cell r="CD420">
            <v>536</v>
          </cell>
          <cell r="CE420">
            <v>45128</v>
          </cell>
          <cell r="CF420">
            <v>8000000</v>
          </cell>
          <cell r="CS420" t="str">
            <v>329 - Implementar una (1) estrategia para promover expresiones y acciones diversas e innovadoras de participación ciudadana y social para aportar a sujetos y procesos activos en la sostenibilidad del nuevo contrato social</v>
          </cell>
          <cell r="CT420" t="str">
            <v>3 - Realizar 290 obras con saldo pedagógico para el cuidado de incidencia ciudadana</v>
          </cell>
          <cell r="CU420" t="str">
            <v>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v>
          </cell>
          <cell r="CV420">
            <v>45128</v>
          </cell>
          <cell r="CW420">
            <v>45128</v>
          </cell>
          <cell r="DB420">
            <v>2</v>
          </cell>
          <cell r="DD420">
            <v>45189</v>
          </cell>
          <cell r="DG420">
            <v>45189</v>
          </cell>
          <cell r="DH420">
            <v>60</v>
          </cell>
        </row>
        <row r="421">
          <cell r="D421">
            <v>420</v>
          </cell>
          <cell r="E421">
            <v>1023886101</v>
          </cell>
          <cell r="F421">
            <v>2</v>
          </cell>
          <cell r="G421" t="str">
            <v>Heidy Milena Ramírez Cardenas</v>
          </cell>
          <cell r="H421" t="str">
            <v>CLL 165 B 14 A 07</v>
          </cell>
          <cell r="I421">
            <v>3102226468</v>
          </cell>
          <cell r="J421" t="str">
            <v>inge_nena@hotmail.com</v>
          </cell>
          <cell r="K421" t="str">
            <v>NO APLICA</v>
          </cell>
          <cell r="L421" t="str">
            <v>NO APLICA</v>
          </cell>
          <cell r="M421" t="str">
            <v>Mujer</v>
          </cell>
          <cell r="N421" t="str">
            <v>Femenino</v>
          </cell>
          <cell r="O421" t="str">
            <v>No</v>
          </cell>
          <cell r="P421" t="str">
            <v>No</v>
          </cell>
          <cell r="Q421">
            <v>32645</v>
          </cell>
          <cell r="R421">
            <v>34</v>
          </cell>
          <cell r="S421" t="str">
            <v>Nacional</v>
          </cell>
          <cell r="T421" t="str">
            <v>Título Profesional en el área de conocimiento de ingeniería, arquitectura, urbanismo y afines o su equivalente</v>
          </cell>
          <cell r="U421" t="str">
            <v>INGENIERA CIVILLa Universidad Distrital Francisco Jose de Caldas Según diploma de grado del 26 de septiembre de 2013</v>
          </cell>
          <cell r="V421">
            <v>792</v>
          </cell>
          <cell r="W421">
            <v>18666660</v>
          </cell>
          <cell r="X421">
            <v>45118</v>
          </cell>
          <cell r="Y421">
            <v>7796</v>
          </cell>
          <cell r="Z421" t="str">
            <v>Cultura ciudadana para la confianza, la convivencia y la participación desde la vida cotidiana</v>
          </cell>
          <cell r="AA421">
            <v>43</v>
          </cell>
          <cell r="AB421" t="str">
            <v>Propósito 3: Inspirar confianza y legitimidad para vivir sin miedo y ser epicentro de cultura ciudadana, paz y reconciliación</v>
          </cell>
          <cell r="AC421" t="str">
            <v>O23011603430000007796</v>
          </cell>
          <cell r="BJ421" t="str">
            <v>1 1. Inversión</v>
          </cell>
          <cell r="BK421" t="str">
            <v>Construcción de procesos para la convivencia y la participación ciudadana incidente en los asuntos públicos locales, distritales y regionales Bogotá</v>
          </cell>
          <cell r="BL421" t="str">
            <v>Otros servicios de la administración pública n.c.p.</v>
          </cell>
          <cell r="BM421" t="str">
            <v>O232020200991119</v>
          </cell>
          <cell r="CD421">
            <v>530</v>
          </cell>
          <cell r="CE421">
            <v>45128</v>
          </cell>
          <cell r="CF421">
            <v>17333333</v>
          </cell>
          <cell r="CS421" t="str">
            <v>329 - Implementar una (1) estrategia para promover expresiones y acciones diversas e innovadoras de participación ciudadana y social para aportar a sujetos y procesos activos en la sostenibilidad del nuevo contrato social.</v>
          </cell>
          <cell r="CT421" t="str">
            <v>3 - Realizar 290 obras con saldo pedagógico para el cuidado de incidencia ciudadana</v>
          </cell>
          <cell r="CU421"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21">
            <v>45128</v>
          </cell>
          <cell r="CW421">
            <v>45128</v>
          </cell>
          <cell r="DB421">
            <v>4</v>
          </cell>
          <cell r="DC421">
            <v>10</v>
          </cell>
          <cell r="DD421">
            <v>45260</v>
          </cell>
          <cell r="DG421">
            <v>45260</v>
          </cell>
          <cell r="DH421">
            <v>130</v>
          </cell>
        </row>
        <row r="422">
          <cell r="D422">
            <v>421</v>
          </cell>
          <cell r="E422">
            <v>1016077053</v>
          </cell>
          <cell r="F422">
            <v>0</v>
          </cell>
          <cell r="G422" t="str">
            <v>LEONARDO REINA TORRES</v>
          </cell>
          <cell r="H422" t="str">
            <v>CL 147#7 G 84</v>
          </cell>
          <cell r="I422">
            <v>8947634</v>
          </cell>
          <cell r="J422" t="str">
            <v>leonartrt@outlook.es</v>
          </cell>
          <cell r="K422" t="str">
            <v>NO APLICA</v>
          </cell>
          <cell r="L422" t="str">
            <v>NO APLICA</v>
          </cell>
          <cell r="M422" t="str">
            <v>HOMBRE</v>
          </cell>
          <cell r="N422" t="str">
            <v>Masculino</v>
          </cell>
          <cell r="O422" t="str">
            <v>NO</v>
          </cell>
          <cell r="P422" t="str">
            <v>NO</v>
          </cell>
          <cell r="Q422">
            <v>34866</v>
          </cell>
          <cell r="R422">
            <v>28</v>
          </cell>
          <cell r="S422" t="str">
            <v>Nacional</v>
          </cell>
          <cell r="T422" t="str">
            <v>Título bachiller o su equivalente</v>
          </cell>
          <cell r="U422" t="str">
            <v>BACHILLER ACADÉMICO Centro Johann Kepler Según diploma del 27 de noviembre de 2011</v>
          </cell>
          <cell r="V422">
            <v>803</v>
          </cell>
          <cell r="W422">
            <v>9333333</v>
          </cell>
          <cell r="X422">
            <v>45118</v>
          </cell>
          <cell r="Y422">
            <v>7796</v>
          </cell>
          <cell r="Z422" t="str">
            <v>Cultura ciudadana para la confianza, la convivencia y la participación desde la vida cotidiana</v>
          </cell>
          <cell r="AA422">
            <v>43</v>
          </cell>
          <cell r="AB422" t="str">
            <v>Propósito 3: Inspirar confianza y legitimidad para vivir sin miedo y ser epicentro de cultura ciudadana, paz y reconciliación</v>
          </cell>
          <cell r="AC422" t="str">
            <v>O23011603430000007796</v>
          </cell>
          <cell r="BJ422" t="str">
            <v>1 1. Inversión</v>
          </cell>
          <cell r="BK422" t="str">
            <v>Construcción de procesos para la convivencia y la participación ciudadana incidente en los asuntos públicos locales, distritales y regionales Bogotá</v>
          </cell>
          <cell r="BL422" t="str">
            <v>Otros servicios de la administración pública n.c.p.</v>
          </cell>
          <cell r="BM422" t="str">
            <v>O232020200991119</v>
          </cell>
          <cell r="CD422">
            <v>532</v>
          </cell>
          <cell r="CE422">
            <v>45128</v>
          </cell>
          <cell r="CF422">
            <v>8666667</v>
          </cell>
          <cell r="CS422" t="str">
            <v>329 - Implementar una (1) estrategia para promover expresiones y acciones diversas e innovadoras de participación ciudadana y social para aportar a sujetos y procesos activos en la sostenibilidad del nuevo contrato social.</v>
          </cell>
          <cell r="CT422" t="str">
            <v>3 - Realizar 290 obras con saldo pedagógico para el cuidado de incidencia ciudadana</v>
          </cell>
          <cell r="CU422"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22">
            <v>45128</v>
          </cell>
          <cell r="CW422">
            <v>45128</v>
          </cell>
          <cell r="DB422">
            <v>4</v>
          </cell>
          <cell r="DC422">
            <v>10</v>
          </cell>
          <cell r="DD422">
            <v>45260</v>
          </cell>
          <cell r="DG422">
            <v>45260</v>
          </cell>
          <cell r="DH422">
            <v>130</v>
          </cell>
        </row>
        <row r="423">
          <cell r="D423">
            <v>422</v>
          </cell>
          <cell r="E423">
            <v>901337200</v>
          </cell>
          <cell r="F423">
            <v>2</v>
          </cell>
          <cell r="G423" t="str">
            <v>INFRA LOGISTIC GROUP S.A.S</v>
          </cell>
          <cell r="H423" t="str">
            <v>CL 24 C 71 60 TO 1 AP 705</v>
          </cell>
          <cell r="I423">
            <v>3002607181</v>
          </cell>
          <cell r="J423" t="str">
            <v>infra.logisticgroup@gmail.com</v>
          </cell>
          <cell r="K423" t="str">
            <v>YULING DILAYLA SOTO LEMUS</v>
          </cell>
          <cell r="L423">
            <v>1020756610</v>
          </cell>
          <cell r="M423" t="str">
            <v>No Aplica</v>
          </cell>
          <cell r="N423" t="str">
            <v>No Aplica</v>
          </cell>
          <cell r="O423" t="str">
            <v>No Aplica</v>
          </cell>
          <cell r="P423" t="str">
            <v>No Aplica</v>
          </cell>
          <cell r="Q423">
            <v>25568.791666666999</v>
          </cell>
          <cell r="R423" t="str">
            <v>Validar Fecha Nacimiento</v>
          </cell>
          <cell r="S423" t="str">
            <v>Nacional</v>
          </cell>
          <cell r="T423" t="str">
            <v>NO APLICA</v>
          </cell>
          <cell r="U423" t="str">
            <v>NO APLICA</v>
          </cell>
          <cell r="V423">
            <v>325</v>
          </cell>
          <cell r="W423">
            <v>23360008</v>
          </cell>
          <cell r="X423">
            <v>44964</v>
          </cell>
          <cell r="Y423">
            <v>7685</v>
          </cell>
          <cell r="Z423" t="str">
            <v>Gobierno Abierto</v>
          </cell>
          <cell r="AA423">
            <v>51</v>
          </cell>
          <cell r="AB423" t="str">
            <v>Propósito 5: Construir Bogotá - Región con gobierno abierto, transparente y ciudadanía consciente</v>
          </cell>
          <cell r="AC423" t="str">
            <v>O23011605510000007685</v>
          </cell>
          <cell r="BJ423" t="str">
            <v>1 1. Inversión</v>
          </cell>
          <cell r="BK423" t="str">
            <v>Modernización del modelo de gestión y tecnológico de las Organizaciones Comunales y de Propiedad Horizontal para el ejercicio de la democracia activa digital en el Siglo XXI. Bogotá.</v>
          </cell>
          <cell r="BL423" t="str">
            <v>Otros servicios de la administración pública n.c.p.</v>
          </cell>
          <cell r="BM423" t="str">
            <v>O232020200991119</v>
          </cell>
          <cell r="CD423">
            <v>540</v>
          </cell>
          <cell r="CE423">
            <v>45132</v>
          </cell>
          <cell r="CF423">
            <v>16911500</v>
          </cell>
          <cell r="CS423" t="str">
            <v>424 - Implementar una (1) estrategia para fortalecer a las organizaciones comunales, sociales, comunitarias, de propiedad horizontal e instancias de participación promocionando la inclusión y el liderazgo de nuevas ciudadanías.</v>
          </cell>
          <cell r="CT423" t="str">
            <v>4 - Realizar 7173 Acciones de Fortalecimiento a Organizaciones Comunales de Primer y Segundo Grado y de Propiedad Horizontal en el Distrito Capital</v>
          </cell>
          <cell r="CU423" t="str">
            <v>Adquirir elementos de promoción, reconocimiento e identificación necesarios para incentivar a los consejos locales de
propiedad horizontal que fortalezcan el sentido de pertenencia de líderes y aporten a la imagen institucional.</v>
          </cell>
          <cell r="CV423">
            <v>45128</v>
          </cell>
          <cell r="CW423">
            <v>45139</v>
          </cell>
          <cell r="DB423">
            <v>1</v>
          </cell>
          <cell r="DG423">
            <v>45168</v>
          </cell>
          <cell r="DH423">
            <v>30</v>
          </cell>
        </row>
        <row r="424">
          <cell r="D424">
            <v>423</v>
          </cell>
          <cell r="E424">
            <v>804002893</v>
          </cell>
          <cell r="F424">
            <v>6</v>
          </cell>
          <cell r="G424" t="str">
            <v>PENSEMOS S.A</v>
          </cell>
          <cell r="H424" t="str">
            <v>CR 29 45 94 OF 204 ED ATLAS</v>
          </cell>
          <cell r="I424">
            <v>6521020</v>
          </cell>
          <cell r="J424" t="str">
            <v>financiera@pensemos.com</v>
          </cell>
          <cell r="K424" t="str">
            <v>GAMALIEL VESGA FLORES</v>
          </cell>
          <cell r="L424">
            <v>91295956</v>
          </cell>
          <cell r="M424" t="str">
            <v>NO APLICA</v>
          </cell>
          <cell r="N424" t="str">
            <v>NO APLICA</v>
          </cell>
          <cell r="O424" t="str">
            <v>NO APLICA</v>
          </cell>
          <cell r="P424" t="str">
            <v>NO APLICA</v>
          </cell>
          <cell r="Q424" t="str">
            <v>NO APLICA</v>
          </cell>
          <cell r="R424" t="str">
            <v>NO APLICA</v>
          </cell>
          <cell r="S424" t="str">
            <v>NACIONAL</v>
          </cell>
          <cell r="T424" t="str">
            <v>NO APLICA</v>
          </cell>
          <cell r="U424" t="str">
            <v>NO APLICA</v>
          </cell>
          <cell r="V424">
            <v>673</v>
          </cell>
          <cell r="W424">
            <v>59796966</v>
          </cell>
          <cell r="X424">
            <v>45093</v>
          </cell>
          <cell r="Y424">
            <v>0</v>
          </cell>
          <cell r="Z424" t="str">
            <v>NO APLICA</v>
          </cell>
          <cell r="AA424">
            <v>0</v>
          </cell>
          <cell r="AB424" t="str">
            <v>NO APLICA</v>
          </cell>
          <cell r="AC424" t="str">
            <v>O21202010040747813</v>
          </cell>
          <cell r="BJ424" t="str">
            <v>2 2. Funcionamiento</v>
          </cell>
          <cell r="BK424" t="str">
            <v>Paquetes de software de administración de bases de datos</v>
          </cell>
          <cell r="BL424" t="str">
            <v>No aplica para gastos de funcionamiento</v>
          </cell>
          <cell r="BM424" t="str">
            <v>No aplica para gastos de funcionamiento</v>
          </cell>
          <cell r="CD424">
            <v>543</v>
          </cell>
          <cell r="CE424">
            <v>45134</v>
          </cell>
          <cell r="CF424">
            <v>59796966</v>
          </cell>
          <cell r="CS424" t="str">
            <v>No aplica para gastos de funcionamiento</v>
          </cell>
          <cell r="CT424" t="str">
            <v>No aplica para gastos de funcionamiento</v>
          </cell>
          <cell r="CU424" t="str">
            <v>Renovar el servicio de soporte técnico, actualización y mantenimiento de
la Suite Visión Empresarial – SIGPARTICIPO.”</v>
          </cell>
          <cell r="CV424">
            <v>45133</v>
          </cell>
          <cell r="CW424">
            <v>45135</v>
          </cell>
          <cell r="DB424">
            <v>12</v>
          </cell>
          <cell r="DG424">
            <v>45500</v>
          </cell>
          <cell r="DH424">
            <v>360</v>
          </cell>
        </row>
        <row r="425">
          <cell r="D425">
            <v>424</v>
          </cell>
          <cell r="E425">
            <v>1030622627</v>
          </cell>
          <cell r="F425">
            <v>7</v>
          </cell>
          <cell r="G425" t="str">
            <v>NADIA CAMILA CRUZ CAÑAS</v>
          </cell>
          <cell r="H425" t="str">
            <v>TV 72 F 43 59</v>
          </cell>
          <cell r="I425">
            <v>3122602418</v>
          </cell>
          <cell r="J425" t="str">
            <v>camilac_63@hotmail.com</v>
          </cell>
          <cell r="K425" t="str">
            <v>NO APLICA</v>
          </cell>
          <cell r="L425" t="str">
            <v>NO APLICA</v>
          </cell>
          <cell r="M425" t="str">
            <v>MUJER</v>
          </cell>
          <cell r="N425" t="str">
            <v>FEMENINO</v>
          </cell>
          <cell r="O425" t="str">
            <v>NO</v>
          </cell>
          <cell r="P425" t="str">
            <v>NO</v>
          </cell>
          <cell r="Q425">
            <v>34049</v>
          </cell>
          <cell r="R425">
            <v>30</v>
          </cell>
          <cell r="S425" t="str">
            <v>NACIONAL</v>
          </cell>
          <cell r="T425" t="str">
            <v>Título profesional en economía, administración, contaduría y afines o ciencias sociales y humanas o su equivalencia</v>
          </cell>
          <cell r="U425" t="str">
            <v>ADMINISTRADOR PÚBLICA La Escuela Superior de Administración PúblicaSegún el diploma de grado con fecha de 24 de abril de 2015</v>
          </cell>
          <cell r="V425">
            <v>819</v>
          </cell>
          <cell r="W425">
            <v>28533333</v>
          </cell>
          <cell r="X425">
            <v>45121</v>
          </cell>
          <cell r="Y425">
            <v>7687</v>
          </cell>
          <cell r="Z425" t="str">
            <v>Gobierno Abierto</v>
          </cell>
          <cell r="AA425">
            <v>51</v>
          </cell>
          <cell r="AB425" t="str">
            <v>Propósito 5: Construir Bogotá - Región con gobierno abierto, transparente y ciudadanía consciente</v>
          </cell>
          <cell r="AC425" t="str">
            <v>O23011605510000007687</v>
          </cell>
          <cell r="BJ425" t="str">
            <v>1 1. Inversión</v>
          </cell>
          <cell r="BK425" t="str">
            <v>Fortalecimiento a las organizaciones sociales y comunitarias para una participación ciudadana informada e incidente con enfoque diferencial en el Distrito Capital Bogotá</v>
          </cell>
          <cell r="BL425" t="str">
            <v>Otros servicios de la administración pública n.c.p.</v>
          </cell>
          <cell r="BM425" t="str">
            <v>O232020200991119</v>
          </cell>
          <cell r="CD425">
            <v>542</v>
          </cell>
          <cell r="CE425">
            <v>45134</v>
          </cell>
          <cell r="CF425">
            <v>28533333</v>
          </cell>
          <cell r="CS425" t="str">
            <v>Asesorar técnicamente a 985 organizaciones sociales y medios comunitarios y alternativos en el Distrito Capital</v>
          </cell>
          <cell r="CT425" t="str">
            <v>Asesorar técnicamente a 985 organizaciones sociales y medios comunitarios y alternativos en el Distrito Capital.</v>
          </cell>
          <cell r="CU425" t="str">
            <v>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v>
          </cell>
          <cell r="CV425">
            <v>45133</v>
          </cell>
          <cell r="CW425">
            <v>45134</v>
          </cell>
          <cell r="DB425">
            <v>7</v>
          </cell>
          <cell r="DC425">
            <v>4</v>
          </cell>
          <cell r="DG425">
            <v>45351</v>
          </cell>
          <cell r="DH425">
            <v>214</v>
          </cell>
        </row>
        <row r="426">
          <cell r="D426">
            <v>425</v>
          </cell>
          <cell r="E426">
            <v>80194682</v>
          </cell>
          <cell r="F426">
            <v>6</v>
          </cell>
          <cell r="G426" t="str">
            <v>LAZARO RAMIREZ SALAZAR</v>
          </cell>
          <cell r="H426" t="str">
            <v>Calle 118 # 52B-03, Apto.406</v>
          </cell>
          <cell r="I426">
            <v>3002116589</v>
          </cell>
          <cell r="J426" t="str">
            <v>ramirezlazaro@gmail.com</v>
          </cell>
          <cell r="K426" t="str">
            <v>NO APLICA</v>
          </cell>
          <cell r="L426" t="str">
            <v>NO APLICA</v>
          </cell>
          <cell r="M426" t="str">
            <v>HOMBRE</v>
          </cell>
          <cell r="N426" t="str">
            <v>MASCULINO</v>
          </cell>
          <cell r="O426" t="str">
            <v>NO</v>
          </cell>
          <cell r="P426" t="str">
            <v>NO</v>
          </cell>
          <cell r="Q426">
            <v>30441</v>
          </cell>
          <cell r="R426">
            <v>40</v>
          </cell>
          <cell r="S426" t="str">
            <v>NACIONAL</v>
          </cell>
          <cell r="T426" t="str">
            <v>Título profesional en derecho, con título de posgrado a nivel de especialización o su equivalencia</v>
          </cell>
          <cell r="U426" t="str">
            <v>ABOGADO Universidad de los Andes Según diploma del 20 de Agosto de 2011ESPECIALISTA EN GESTIÓN REGIONAL DEL DESARROLLO Universidad de los Andes Según diploma del 06 de abril de 2016</v>
          </cell>
          <cell r="V426">
            <v>832</v>
          </cell>
          <cell r="W426">
            <v>20000000</v>
          </cell>
          <cell r="X426">
            <v>45128</v>
          </cell>
          <cell r="Y426">
            <v>7712</v>
          </cell>
          <cell r="Z426" t="str">
            <v>Gestión pública efectiva</v>
          </cell>
          <cell r="AA426">
            <v>56</v>
          </cell>
          <cell r="AB426" t="str">
            <v>Propósito 5: Construir Bogotá - Región con gobierno abierto, transparente y ciudadanía consciente</v>
          </cell>
          <cell r="AC426" t="str">
            <v>O23011605560000007712</v>
          </cell>
          <cell r="BJ426" t="str">
            <v>1 1. Inversión</v>
          </cell>
          <cell r="BK426" t="str">
            <v>Fortalecimiento Institucional de la Gestión Administrativa del Instituto Distrital de la Participación y Acción Comunal Bogotá</v>
          </cell>
          <cell r="BL426" t="str">
            <v>Otros servicios profesionales, técnicos y empresariales n.c.p.</v>
          </cell>
          <cell r="BM426" t="str">
            <v>O232020200883990</v>
          </cell>
          <cell r="CD426">
            <v>544</v>
          </cell>
          <cell r="CE426">
            <v>45134</v>
          </cell>
          <cell r="CF426">
            <v>20000000</v>
          </cell>
          <cell r="CS426" t="str">
            <v>526 - Implementar una (1) estrategia para
fortalecer la capacidad operativa y de gestión
administrativa del Sector Gobierno</v>
          </cell>
          <cell r="CT426" t="str">
            <v>1 - Fortalecer 100 % los procesos de la entidad
administrativa y operativamente</v>
          </cell>
          <cell r="CU426" t="str">
            <v>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v>
          </cell>
          <cell r="CV426">
            <v>45133</v>
          </cell>
          <cell r="CW426">
            <v>45134</v>
          </cell>
          <cell r="DB426">
            <v>4</v>
          </cell>
          <cell r="DG426">
            <v>45256</v>
          </cell>
          <cell r="DH426">
            <v>120</v>
          </cell>
        </row>
        <row r="427">
          <cell r="D427">
            <v>426</v>
          </cell>
          <cell r="E427">
            <v>77184696</v>
          </cell>
          <cell r="F427">
            <v>5</v>
          </cell>
          <cell r="G427" t="str">
            <v>RICARDO ALCIDES CARRILLO ZULETA</v>
          </cell>
          <cell r="H427" t="str">
            <v>TV 16BIS 45D 36</v>
          </cell>
          <cell r="I427">
            <v>3144425195</v>
          </cell>
          <cell r="J427" t="str">
            <v>ricardocarrillozuleta@gmail.com</v>
          </cell>
          <cell r="K427" t="str">
            <v>NO APLICA</v>
          </cell>
          <cell r="L427" t="str">
            <v>NO APLICA</v>
          </cell>
          <cell r="M427" t="str">
            <v>HOMBRE</v>
          </cell>
          <cell r="N427" t="str">
            <v>MASCULINO</v>
          </cell>
          <cell r="O427" t="str">
            <v>NO</v>
          </cell>
          <cell r="P427" t="str">
            <v>NO</v>
          </cell>
          <cell r="Q427">
            <v>27821</v>
          </cell>
          <cell r="R427">
            <v>47</v>
          </cell>
          <cell r="S427" t="str">
            <v>NACIONAL</v>
          </cell>
          <cell r="T427" t="str">
            <v>Título profesional en derecho
y/o afines y título de posgrado a
nivel de especialización o su
equivalencia</v>
          </cell>
          <cell r="U427" t="str">
            <v>ABOGADO 
Universitaria de Colombia
Según diploma del 23 de
diciembre de 2014
ESPECIALISTA EN CIENCIAS
PENALES Y
CRIMINOLÓGIAS.
Universidad Externado de
Colombia
Según diploma del 27 de abril de
2017</v>
          </cell>
          <cell r="V427">
            <v>811</v>
          </cell>
          <cell r="W427">
            <v>32227000</v>
          </cell>
          <cell r="X427">
            <v>45120</v>
          </cell>
          <cell r="Y427">
            <v>7687</v>
          </cell>
          <cell r="Z427" t="str">
            <v>Gobierno Abierto</v>
          </cell>
          <cell r="AA427">
            <v>51</v>
          </cell>
          <cell r="AB427" t="str">
            <v>Propósito 5: Construir Bogotá - Región con gobierno abierto, transparente y ciudadanía consciente</v>
          </cell>
          <cell r="AC427" t="str">
            <v>O23011605510000007687</v>
          </cell>
          <cell r="BJ427" t="str">
            <v>1 1. Inversión</v>
          </cell>
          <cell r="BK427" t="str">
            <v>Fortalecimiento a las organizaciones sociales y comunitarias para una participación ciudadana informada e incidente con enfoque diferencial en el Distrito Capital Bogotá</v>
          </cell>
          <cell r="BL427" t="str">
            <v>Otros servicios profesionales, técnicos y empresariales n.c.p.</v>
          </cell>
          <cell r="BM427" t="str">
            <v>O232020200883990</v>
          </cell>
          <cell r="CD427">
            <v>545</v>
          </cell>
          <cell r="CE427">
            <v>45134</v>
          </cell>
          <cell r="CF427">
            <v>32227000</v>
          </cell>
          <cell r="CS427" t="str">
            <v>424 - Implementar una (1) estrategia para
fortalecer a las organizaciones sociales,
comunitarias, de propiedad horizontal y
comunales, y las instancias de participación</v>
          </cell>
          <cell r="CT427" t="str">
            <v>3. Asesorar técnicamente a 985 organizaciones
sociales y medios comunitarios y alternativos
en el Distrito Capital</v>
          </cell>
          <cell r="CU427" t="str">
            <v>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v>
          </cell>
          <cell r="CV427">
            <v>45133</v>
          </cell>
          <cell r="CW427">
            <v>45134</v>
          </cell>
          <cell r="DB427">
            <v>6</v>
          </cell>
          <cell r="DC427">
            <v>15</v>
          </cell>
          <cell r="DG427">
            <v>45333</v>
          </cell>
          <cell r="DH427">
            <v>195</v>
          </cell>
        </row>
        <row r="428">
          <cell r="D428">
            <v>427</v>
          </cell>
          <cell r="E428">
            <v>1022404965</v>
          </cell>
          <cell r="F428">
            <v>8</v>
          </cell>
          <cell r="G428" t="str">
            <v>ANDRES STEVEN CAJAMARCA DIAZ</v>
          </cell>
          <cell r="H428" t="str">
            <v>CL 2A 41A 30</v>
          </cell>
          <cell r="I428">
            <v>7320609</v>
          </cell>
          <cell r="J428" t="str">
            <v>didier1129@gmail.com</v>
          </cell>
          <cell r="K428" t="str">
            <v>NO APLICA</v>
          </cell>
          <cell r="L428" t="str">
            <v>NO APLICA</v>
          </cell>
          <cell r="M428" t="str">
            <v>HOMBRE</v>
          </cell>
          <cell r="N428" t="str">
            <v>Masculino</v>
          </cell>
          <cell r="O428" t="str">
            <v>NO</v>
          </cell>
          <cell r="P428" t="str">
            <v>NO</v>
          </cell>
          <cell r="Q428">
            <v>34787</v>
          </cell>
          <cell r="R428">
            <v>28</v>
          </cell>
          <cell r="S428" t="str">
            <v>Nacional</v>
          </cell>
          <cell r="T428" t="str">
            <v>Título profesional en Derecho o su equivalencia</v>
          </cell>
          <cell r="U428" t="str">
            <v>ABOGADO Universidad La Gran ColombiaSegún diploma del 25 de marzo de 2022</v>
          </cell>
          <cell r="V428">
            <v>607</v>
          </cell>
          <cell r="W428">
            <v>28500000</v>
          </cell>
          <cell r="X428">
            <v>45077</v>
          </cell>
          <cell r="Y428">
            <v>7729</v>
          </cell>
          <cell r="Z428" t="str">
            <v>Gobierno Abierto</v>
          </cell>
          <cell r="AA428">
            <v>51</v>
          </cell>
          <cell r="AB428" t="str">
            <v>Propósito 5: Construir Bogotá - Región con gobierno abierto, transparente y ciudadanía consciente</v>
          </cell>
          <cell r="AC428" t="str">
            <v>O23011605510000007729</v>
          </cell>
          <cell r="BJ428" t="str">
            <v>1 1. Inversión</v>
          </cell>
          <cell r="BK428" t="str">
            <v>Optimización de la participación ciudadana incidente para los asuntos públicos Bogotá</v>
          </cell>
          <cell r="BL428" t="str">
            <v>Otros servicios profesionales, técnicos y empresariales n.c.p.</v>
          </cell>
          <cell r="BM428" t="str">
            <v>O232020200883990</v>
          </cell>
          <cell r="CD428">
            <v>549</v>
          </cell>
          <cell r="CE428">
            <v>45135</v>
          </cell>
          <cell r="CF428">
            <v>26600000</v>
          </cell>
          <cell r="CS428" t="str">
            <v>424 - Implementar una (1) estrategia para fortalecer a las organizaciones comunales, sociales, comunitarias, de propiedad horizontal e instancias de participación promocionando la inclusión y el liderazgo de nuevas ciudadanías</v>
          </cell>
          <cell r="CT428" t="str">
            <v>2 - Desarrollar 550 acciones de fortalecimiento a instancias formales y no formales del Distrito Capital</v>
          </cell>
          <cell r="CU428" t="str">
            <v>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v>
          </cell>
          <cell r="CV428">
            <v>45134</v>
          </cell>
          <cell r="CW428">
            <v>45135</v>
          </cell>
          <cell r="DB428">
            <v>7</v>
          </cell>
          <cell r="DG428">
            <v>45349</v>
          </cell>
          <cell r="DH428">
            <v>210</v>
          </cell>
        </row>
        <row r="429">
          <cell r="D429">
            <v>428</v>
          </cell>
          <cell r="E429">
            <v>860400867</v>
          </cell>
          <cell r="F429">
            <v>5</v>
          </cell>
          <cell r="G429" t="str">
            <v>JUNTA DE ACCION COMUNAL BARRIO PINAR DEL RIO I SECTOR DE LA LOCALIDAD 08, KENNEDY</v>
          </cell>
          <cell r="H429" t="str">
            <v>CLL 39 A SUR # 83A 16</v>
          </cell>
          <cell r="I429">
            <v>3167251006</v>
          </cell>
          <cell r="J429" t="str">
            <v>jacpinardelrio1@gmail.com</v>
          </cell>
          <cell r="K429" t="str">
            <v>EDUARDO FALLA URUEÑA</v>
          </cell>
          <cell r="L429">
            <v>19488104</v>
          </cell>
          <cell r="M429" t="str">
            <v>NO APLICA</v>
          </cell>
          <cell r="N429" t="str">
            <v>NO APLICA</v>
          </cell>
          <cell r="O429" t="str">
            <v>NO APLICA</v>
          </cell>
          <cell r="P429" t="str">
            <v>NO APLICA</v>
          </cell>
          <cell r="S429" t="str">
            <v>NACIONAL</v>
          </cell>
          <cell r="T429" t="str">
            <v>NO APLICA</v>
          </cell>
          <cell r="U429" t="str">
            <v>NO APLICA</v>
          </cell>
          <cell r="V429">
            <v>611</v>
          </cell>
          <cell r="W429">
            <v>14998481</v>
          </cell>
          <cell r="X429">
            <v>45077</v>
          </cell>
          <cell r="Y429">
            <v>7685</v>
          </cell>
          <cell r="Z429" t="str">
            <v>Gobierno Abierto</v>
          </cell>
          <cell r="AA429">
            <v>51</v>
          </cell>
          <cell r="AB429" t="str">
            <v>Propósito 4: Hacer de Bogotá Región un modelo de movilidad multimodal, incluyente y sostenible</v>
          </cell>
          <cell r="AC429" t="str">
            <v>O23011605510000007685</v>
          </cell>
          <cell r="BJ429" t="str">
            <v>1 1. Inversión</v>
          </cell>
          <cell r="BK429" t="str">
            <v>Modernización del modelo de gestión y tecnológico de las
Organizaciones Comunales y de Propiedad Horizontal para el
ejercicio de la democracia activa digital en el Siglo XXI. Bogotá</v>
          </cell>
          <cell r="BL429" t="str">
            <v>Servicios de planificación económica, social y
estadística de la administración publica</v>
          </cell>
          <cell r="BM429" t="str">
            <v>O232020200991114</v>
          </cell>
          <cell r="CD429">
            <v>557</v>
          </cell>
          <cell r="CE429">
            <v>45140</v>
          </cell>
          <cell r="CF429">
            <v>14998481</v>
          </cell>
          <cell r="CS429" t="str">
            <v>424 - Implementar una (1) estrategia para fortalecer a las organizaciones comunales, sociales, comunitarias, de propiedad horizontal e instancias de participación promocionando la inclusión y el liderazgo de nuevas ciudadanías.</v>
          </cell>
          <cell r="CT429" t="str">
            <v>4 - Realizar 7173 Acciones de Fortalecimiento a Organizaciones Comunales de Primer y Segundo Grado y de Propiedad Horizontal en el Distrito Capital.</v>
          </cell>
          <cell r="CU429" t="str">
            <v>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v>
          </cell>
          <cell r="CV429">
            <v>45139</v>
          </cell>
          <cell r="CW429">
            <v>45156</v>
          </cell>
          <cell r="DB429">
            <v>2</v>
          </cell>
          <cell r="DG429">
            <v>45216</v>
          </cell>
          <cell r="DH429">
            <v>60</v>
          </cell>
        </row>
        <row r="430">
          <cell r="D430">
            <v>429</v>
          </cell>
          <cell r="E430">
            <v>1022438420</v>
          </cell>
          <cell r="F430">
            <v>2</v>
          </cell>
          <cell r="G430" t="str">
            <v>MARIA CAMILA BERMEJO BEJARANO</v>
          </cell>
          <cell r="H430" t="str">
            <v>KR 40 B 2 C 41</v>
          </cell>
          <cell r="I430">
            <v>3017873714</v>
          </cell>
          <cell r="J430" t="str">
            <v>mbermejob@unal.edu.co</v>
          </cell>
          <cell r="K430" t="str">
            <v>NO APLICA</v>
          </cell>
          <cell r="L430" t="str">
            <v>NO APLICA</v>
          </cell>
          <cell r="M430" t="str">
            <v>Femenino</v>
          </cell>
          <cell r="N430" t="str">
            <v>Femenino</v>
          </cell>
          <cell r="O430" t="str">
            <v>No Aplica</v>
          </cell>
          <cell r="P430" t="str">
            <v>No Aplica</v>
          </cell>
          <cell r="Q430">
            <v>36067</v>
          </cell>
          <cell r="R430">
            <v>24</v>
          </cell>
          <cell r="S430" t="str">
            <v>Nacional</v>
          </cell>
          <cell r="T430" t="str">
            <v>Título profesional en áreas
ciencias sociales, humanas y
afines y/o su equivalencia.</v>
          </cell>
          <cell r="U430" t="str">
            <v>SOCIÓLOGA
Universidad Nacional de
Colombia
Según diploma del 11 de
junio de 2022</v>
          </cell>
          <cell r="V430">
            <v>795</v>
          </cell>
          <cell r="W430">
            <v>16800000</v>
          </cell>
          <cell r="X430">
            <v>45118</v>
          </cell>
          <cell r="Y430">
            <v>7796</v>
          </cell>
          <cell r="Z430" t="str">
            <v>Cultura ciudadana para la confianza, la convivencia y la participación desde la vida cotidiana</v>
          </cell>
          <cell r="AA430">
            <v>43</v>
          </cell>
          <cell r="AB430" t="str">
            <v>Propósito 3: Inspirar confianza y legitimidad para vivir sin miedo y ser epicentro de cultura ciudadana, paz y reconciliación</v>
          </cell>
          <cell r="AC430" t="str">
            <v>O23011603430000007796</v>
          </cell>
          <cell r="BJ430" t="str">
            <v>1 1. Inversión</v>
          </cell>
          <cell r="BK430" t="str">
            <v>Construcción de procesos para la convivencia y la participación ciudadana incidente en los asuntos públicos locales, distritales y regionales Bogotá</v>
          </cell>
          <cell r="BL430" t="str">
            <v>Otros servicios de la administración pública n.c.p.</v>
          </cell>
          <cell r="BM430" t="str">
            <v>O232020200991119</v>
          </cell>
          <cell r="CD430">
            <v>546</v>
          </cell>
          <cell r="CE430">
            <v>45134</v>
          </cell>
          <cell r="CF430">
            <v>14880000</v>
          </cell>
          <cell r="CS430" t="str">
            <v>329 - Implementar una (1) estrategia para promover expresiones y acciones diversas e innovadoras de participación ciudadana y social para aportar a sujetos y procesos activos en la sostenibilidad del nuevo contrato social.</v>
          </cell>
          <cell r="CT430" t="str">
            <v>3 - Realizar 290 obras con saldo pedagógico para el cuidado de incidencia ciudadana</v>
          </cell>
          <cell r="CU430"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v>
          </cell>
          <cell r="CV430">
            <v>45133</v>
          </cell>
          <cell r="CW430">
            <v>45135</v>
          </cell>
          <cell r="DB430">
            <v>4</v>
          </cell>
          <cell r="DC430">
            <v>3</v>
          </cell>
          <cell r="DG430">
            <v>45260</v>
          </cell>
          <cell r="DH430">
            <v>123</v>
          </cell>
        </row>
        <row r="431">
          <cell r="D431">
            <v>430</v>
          </cell>
          <cell r="E431">
            <v>1016070013</v>
          </cell>
          <cell r="F431">
            <v>4</v>
          </cell>
          <cell r="G431" t="str">
            <v>INGRID MARITZA MORENO AGREDO</v>
          </cell>
          <cell r="H431" t="str">
            <v>Carrera 126 # 20-10</v>
          </cell>
          <cell r="I431">
            <v>3203280841</v>
          </cell>
          <cell r="J431" t="str">
            <v>maritzamoreno0428@gmail.com</v>
          </cell>
          <cell r="K431" t="str">
            <v>NO APLICA</v>
          </cell>
          <cell r="L431" t="str">
            <v>NO APLICA</v>
          </cell>
          <cell r="M431" t="str">
            <v>Femenino</v>
          </cell>
          <cell r="N431" t="str">
            <v>Femenino</v>
          </cell>
          <cell r="Q431">
            <v>34605</v>
          </cell>
          <cell r="R431">
            <v>28</v>
          </cell>
          <cell r="S431" t="str">
            <v>Nacional</v>
          </cell>
          <cell r="T431" t="str">
            <v>Título profesional en las
áreas ciencias sociales,
humanas y afines y/o su
equivalencia.</v>
          </cell>
          <cell r="U431" t="str">
            <v>TRABAJADORA SOCIAL
Corporación Universitaria
Republícana
Según diploma del 25 de
marzo de 2022</v>
          </cell>
          <cell r="V431">
            <v>796</v>
          </cell>
          <cell r="W431">
            <v>16800000</v>
          </cell>
          <cell r="X431">
            <v>45118</v>
          </cell>
          <cell r="Y431">
            <v>7796</v>
          </cell>
          <cell r="Z431" t="str">
            <v>Cultura ciudadana para la confianza, la convivencia y la participación desde la vida cotidiana</v>
          </cell>
          <cell r="AA431">
            <v>43</v>
          </cell>
          <cell r="AB431" t="str">
            <v>Propósito 3: Inspirar confianza y legitimidad para vivir sin miedo y ser epicentro de cultura ciudadana, paz y reconciliación</v>
          </cell>
          <cell r="AC431" t="str">
            <v>O23011603430000007796</v>
          </cell>
          <cell r="BJ431" t="str">
            <v>1 1. Inversión</v>
          </cell>
          <cell r="BK431" t="str">
            <v>Construcción de procesos para la convivencia y la participación ciudadana incidente en los asuntos públicos locales, distritales y regionales Bogotá</v>
          </cell>
          <cell r="BL431" t="str">
            <v>Otros servicios de la administración pública n.c.p.</v>
          </cell>
          <cell r="BM431" t="str">
            <v>O232020200991119</v>
          </cell>
          <cell r="CD431">
            <v>547</v>
          </cell>
          <cell r="CE431">
            <v>45134</v>
          </cell>
          <cell r="CF431">
            <v>14880000</v>
          </cell>
          <cell r="CS431" t="str">
            <v>329 - Implementar una (1) estrategia para promover expresiones y acciones diversas e innovadoras de participación ciudadana y social para aportar a sujetos y procesos activos en la sostenibilidad del nuevo contrato social.</v>
          </cell>
          <cell r="CT431" t="str">
            <v>3 - Realizar 290 obras con saldo pedagógico para el cuidado de incidencia ciudadana</v>
          </cell>
          <cell r="CU431"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31">
            <v>45133</v>
          </cell>
          <cell r="CW431">
            <v>45135</v>
          </cell>
          <cell r="DB431">
            <v>4</v>
          </cell>
          <cell r="DC431">
            <v>2</v>
          </cell>
          <cell r="DG431">
            <v>45260</v>
          </cell>
          <cell r="DH431">
            <v>123</v>
          </cell>
        </row>
        <row r="432">
          <cell r="D432">
            <v>431</v>
          </cell>
          <cell r="E432">
            <v>900005719</v>
          </cell>
          <cell r="F432">
            <v>4</v>
          </cell>
          <cell r="G432" t="str">
            <v>JJUNTA DE ACCION COMUNAL DEL BARRIO ALFONSO LOPEZ MICHELSEN DE LA LOCALIDAD 08, KENNEDY</v>
          </cell>
          <cell r="H432" t="str">
            <v>CL 53 BIS SUR 80 A 35</v>
          </cell>
          <cell r="I432">
            <v>6013086777</v>
          </cell>
          <cell r="J432" t="str">
            <v>jacomunal@gmail.com</v>
          </cell>
          <cell r="K432" t="str">
            <v>JULIO CESAR VELASQUEZ REBELO</v>
          </cell>
          <cell r="L432">
            <v>79302623</v>
          </cell>
          <cell r="M432" t="str">
            <v>NO APLICA</v>
          </cell>
          <cell r="N432" t="str">
            <v>NO APLICA</v>
          </cell>
          <cell r="O432" t="str">
            <v>NO APLICA</v>
          </cell>
          <cell r="P432" t="str">
            <v>NO APLICA</v>
          </cell>
          <cell r="S432" t="str">
            <v>NACIONAL</v>
          </cell>
          <cell r="T432" t="str">
            <v>NO APLICA</v>
          </cell>
          <cell r="U432" t="str">
            <v>NO APLICA</v>
          </cell>
          <cell r="V432">
            <v>609</v>
          </cell>
          <cell r="W432">
            <v>15000000</v>
          </cell>
          <cell r="X432">
            <v>45077</v>
          </cell>
          <cell r="Y432">
            <v>7685</v>
          </cell>
          <cell r="Z432" t="str">
            <v>Gobierno Abierto</v>
          </cell>
          <cell r="AA432">
            <v>51</v>
          </cell>
          <cell r="AB432" t="str">
            <v>Propósito 4: Hacer de Bogotá Región un modelo de movilidad multimodal, incluyente y sostenible</v>
          </cell>
          <cell r="AC432" t="str">
            <v>O23011605510000007685</v>
          </cell>
          <cell r="BJ432" t="str">
            <v>1 1. Inversión</v>
          </cell>
          <cell r="BK432" t="str">
            <v>Modernización del modelo de gestión y tecnológico de las
Organizaciones Comunales y de Propiedad Horizontal para el
ejercicio de la democracia activa digital en el Siglo XXI. Bogotá</v>
          </cell>
          <cell r="BL432" t="str">
            <v>Servicios de planificación económica, social y
estadística de la administración publica</v>
          </cell>
          <cell r="BM432" t="str">
            <v>O232020200991114</v>
          </cell>
          <cell r="CD432">
            <v>569</v>
          </cell>
          <cell r="CE432">
            <v>45142</v>
          </cell>
          <cell r="CF432">
            <v>15000000</v>
          </cell>
          <cell r="CS432" t="str">
            <v>424 - Implementar una (1) estrategia para fortalecer a las organizaciones comunales, sociales, comunitarias, de propiedad horizontal e instancias de participación promocionando la inclusión y el liderazgo de nuevas ciudadanías.</v>
          </cell>
          <cell r="CT432" t="str">
            <v>4 - Realizar 7173 Acciones de Fortalecimiento a Organizaciones Comunales de Primer y Segundo Grado y de Propiedad Horizontal en el Distrito Capital.</v>
          </cell>
          <cell r="CU432" t="str">
            <v>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v>
          </cell>
          <cell r="CV432">
            <v>45139</v>
          </cell>
          <cell r="CW432">
            <v>45156</v>
          </cell>
          <cell r="DB432">
            <v>2</v>
          </cell>
          <cell r="DG432">
            <v>45216</v>
          </cell>
          <cell r="DH432">
            <v>60</v>
          </cell>
        </row>
        <row r="433">
          <cell r="D433">
            <v>432</v>
          </cell>
          <cell r="E433">
            <v>52121815</v>
          </cell>
          <cell r="F433">
            <v>4</v>
          </cell>
          <cell r="G433" t="str">
            <v>ZOILA ESMERALDA PEPINOSA NARVAEZ</v>
          </cell>
          <cell r="H433" t="str">
            <v>AP Calle 19 21 38 apto 703</v>
          </cell>
          <cell r="I433">
            <v>3124504792</v>
          </cell>
          <cell r="J433" t="str">
            <v>es_pepinosa@hotmail.com</v>
          </cell>
          <cell r="K433" t="str">
            <v>NO APLICA</v>
          </cell>
          <cell r="L433" t="str">
            <v>NO APLICA</v>
          </cell>
          <cell r="M433" t="str">
            <v>Femenino</v>
          </cell>
          <cell r="N433" t="str">
            <v>Femenino</v>
          </cell>
          <cell r="O433" t="str">
            <v>No Aplica</v>
          </cell>
          <cell r="P433" t="str">
            <v>No Aplica</v>
          </cell>
          <cell r="Q433">
            <v>26684</v>
          </cell>
          <cell r="R433">
            <v>50</v>
          </cell>
          <cell r="S433" t="str">
            <v>Nacional</v>
          </cell>
          <cell r="T433" t="str">
            <v>Título bachiller o su equivalente</v>
          </cell>
          <cell r="U433" t="str">
            <v>BACHILLER ACADEMICO Liceo Nacional Agustin Nieto CaballeroSegún diploma del 14 de diciembre de 1990</v>
          </cell>
          <cell r="V433">
            <v>802</v>
          </cell>
          <cell r="W433">
            <v>9333333</v>
          </cell>
          <cell r="X433">
            <v>45118</v>
          </cell>
          <cell r="Y433">
            <v>7796</v>
          </cell>
          <cell r="Z433" t="str">
            <v>Cultura ciudadana para la confianza, la convivencia y la participación desde la vida cotidiana</v>
          </cell>
          <cell r="AA433">
            <v>43</v>
          </cell>
          <cell r="AB433" t="str">
            <v>Propósito 3: Inspirar confianza y legitimidad para vivir sin miedo y ser epicentro de cultura ciudadana, paz y reconciliación</v>
          </cell>
          <cell r="AC433" t="str">
            <v>O23011603430000007796</v>
          </cell>
          <cell r="BJ433" t="str">
            <v>1 1. Inversión</v>
          </cell>
          <cell r="BK433" t="str">
            <v>Construcción de procesos para la convivencia y la participación ciudadana incidente en los asuntos públicos locales, distritales y regionales Bogotá</v>
          </cell>
          <cell r="BL433" t="str">
            <v>Otros servicios de la administración pública n.c.p.</v>
          </cell>
          <cell r="BM433" t="str">
            <v>O232020200991119</v>
          </cell>
          <cell r="CD433">
            <v>550</v>
          </cell>
          <cell r="CE433">
            <v>45138</v>
          </cell>
          <cell r="CF433">
            <v>8000000</v>
          </cell>
          <cell r="CS433" t="str">
            <v>329 - Implementar una (1) estrategia para promover expresiones y acciones diversas e innovadoras de participación ciudadana y social para aportar a sujetos y procesos activos en la sostenibilidad del nuevo contrato social.</v>
          </cell>
          <cell r="CT433" t="str">
            <v>3 - Realizar 290 obras con saldo pedagógico para el cuidado de incidencia ciudadana</v>
          </cell>
          <cell r="CU433"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v>
          </cell>
          <cell r="CV433">
            <v>45135</v>
          </cell>
          <cell r="CW433">
            <v>45139</v>
          </cell>
          <cell r="DB433">
            <v>4</v>
          </cell>
          <cell r="DG433">
            <v>45260</v>
          </cell>
          <cell r="DH433">
            <v>120</v>
          </cell>
        </row>
        <row r="434">
          <cell r="D434">
            <v>433</v>
          </cell>
          <cell r="E434">
            <v>860500836</v>
          </cell>
          <cell r="F434">
            <v>6</v>
          </cell>
          <cell r="G434" t="str">
            <v>JUNTA DE ACCION COMUNAL DEL BARRIO TINTALITO I SECTOR DE LA LOCALIDAD 08 KENNEDY</v>
          </cell>
          <cell r="H434" t="str">
            <v>CL 42 G SUR 86 C 10</v>
          </cell>
          <cell r="I434">
            <v>3103368138</v>
          </cell>
          <cell r="J434" t="str">
            <v>jactintalito@hotmail.com</v>
          </cell>
          <cell r="K434" t="str">
            <v>JAYCE ENRIQUE QUEVEDO RODRIGUEZ</v>
          </cell>
          <cell r="L434">
            <v>1022343444</v>
          </cell>
          <cell r="M434" t="str">
            <v>NO APLICA</v>
          </cell>
          <cell r="N434" t="str">
            <v>NO APLICA</v>
          </cell>
          <cell r="O434" t="str">
            <v>NO APLICA</v>
          </cell>
          <cell r="P434" t="str">
            <v>NO APLICA</v>
          </cell>
          <cell r="S434" t="str">
            <v>NACIONAL</v>
          </cell>
          <cell r="T434" t="str">
            <v>NO APLICA</v>
          </cell>
          <cell r="U434" t="str">
            <v>NO APLICA</v>
          </cell>
          <cell r="V434">
            <v>697</v>
          </cell>
          <cell r="W434">
            <v>15000000</v>
          </cell>
          <cell r="X434">
            <v>45100</v>
          </cell>
          <cell r="Y434">
            <v>7685</v>
          </cell>
          <cell r="Z434" t="str">
            <v>Gobierno Abierto</v>
          </cell>
          <cell r="AA434">
            <v>51</v>
          </cell>
          <cell r="AB434" t="str">
            <v>Propósito 4: Hacer de Bogotá Región un modelo de movilidad multimodal, incluyente y sostenible</v>
          </cell>
          <cell r="AC434" t="str">
            <v>O23011605510000007685</v>
          </cell>
          <cell r="BJ434" t="str">
            <v>1 1. Inversión</v>
          </cell>
          <cell r="BK434" t="str">
            <v>Modernización del modelo de gestión y tecnológico de las
Organizaciones Comunales y de Propiedad Horizontal para el
ejercicio de la democracia activa digital en el Siglo XXI. Bogotá</v>
          </cell>
          <cell r="BL434" t="str">
            <v>Servicios de planificación económica, social y
estadística de la administración publica</v>
          </cell>
          <cell r="BM434" t="str">
            <v>O232020200991114</v>
          </cell>
          <cell r="CD434">
            <v>433</v>
          </cell>
          <cell r="CE434">
            <v>45140</v>
          </cell>
          <cell r="CF434">
            <v>15000000</v>
          </cell>
          <cell r="CS434" t="str">
            <v>424 - Implementar una (1) estrategia para fortalecer a las organizaciones comunales, sociales, comunitarias, de propiedad horizontal e instancias de participación promocionando la inclusión y el liderazgo de nuevas ciudadanías.</v>
          </cell>
          <cell r="CT434" t="str">
            <v>4 - Realizar 7173 Acciones de Fortalecimiento a Organizaciones Comunales de Primer y Segundo Grado y de Propiedad Horizontal en el Distrito Capital.</v>
          </cell>
          <cell r="CU434" t="str">
            <v>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v>
          </cell>
          <cell r="CV434">
            <v>45139</v>
          </cell>
          <cell r="CW434">
            <v>45156</v>
          </cell>
          <cell r="DB434">
            <v>2</v>
          </cell>
          <cell r="DG434">
            <v>45216</v>
          </cell>
          <cell r="DH434">
            <v>60</v>
          </cell>
        </row>
        <row r="435">
          <cell r="D435">
            <v>434</v>
          </cell>
          <cell r="E435">
            <v>830057855</v>
          </cell>
          <cell r="F435">
            <v>7</v>
          </cell>
          <cell r="G435" t="str">
            <v>JUNTA DE ACCION COMUNAL DEL BARRIO EL PARQUE MORABIA LOCALIDAD 8 KENNEDY</v>
          </cell>
          <cell r="H435" t="str">
            <v>cll 43 sur 72p 14</v>
          </cell>
          <cell r="I435">
            <v>3144419978</v>
          </cell>
          <cell r="J435" t="str">
            <v>presidenciajac.morabia2022@gmail.com</v>
          </cell>
          <cell r="K435" t="str">
            <v xml:space="preserve">JAIRO APONTE </v>
          </cell>
          <cell r="L435">
            <v>11318666</v>
          </cell>
          <cell r="M435" t="str">
            <v>NO APLICA</v>
          </cell>
          <cell r="N435" t="str">
            <v>NO APLICA</v>
          </cell>
          <cell r="O435" t="str">
            <v>NO APLICA</v>
          </cell>
          <cell r="P435" t="str">
            <v>NO APLICA</v>
          </cell>
          <cell r="S435" t="str">
            <v>NACIONAL</v>
          </cell>
          <cell r="T435" t="str">
            <v>NO APLICA</v>
          </cell>
          <cell r="U435" t="str">
            <v>NO APLICA</v>
          </cell>
          <cell r="V435">
            <v>677</v>
          </cell>
          <cell r="W435">
            <v>15000000</v>
          </cell>
          <cell r="X435">
            <v>45093</v>
          </cell>
          <cell r="Y435">
            <v>7685</v>
          </cell>
          <cell r="Z435" t="str">
            <v>Gobierno Abierto</v>
          </cell>
          <cell r="AA435">
            <v>51</v>
          </cell>
          <cell r="AB435" t="str">
            <v>Propósito 4: Hacer de Bogotá Región un modelo de movilidad multimodal, incluyente y sostenible</v>
          </cell>
          <cell r="AC435" t="str">
            <v>O23011605510000007685</v>
          </cell>
          <cell r="BJ435" t="str">
            <v>1 1. Inversión</v>
          </cell>
          <cell r="BK435" t="str">
            <v>Modernización del modelo de gestión y tecnológico de las
Organizaciones Comunales y de Propiedad Horizontal para el
ejercicio de la democracia activa digital en el Siglo XXI. Bogotá</v>
          </cell>
          <cell r="BL435" t="str">
            <v>Servicios de planificación económica, social y
estadística de la administración publica</v>
          </cell>
          <cell r="BM435" t="str">
            <v>O232020200991114</v>
          </cell>
          <cell r="CD435">
            <v>559</v>
          </cell>
          <cell r="CE435">
            <v>45140</v>
          </cell>
          <cell r="CF435">
            <v>15000000</v>
          </cell>
          <cell r="CS435" t="str">
            <v>424 - Implementar una (1) estrategia para fortalecer a las organizaciones comunales, sociales, comunitarias, de propiedad horizontal e instancias de participación promocionando la inclusión y el liderazgo de nuevas ciudadanías.</v>
          </cell>
          <cell r="CT435" t="str">
            <v>4 - Realizar 7173 Acciones de Fortalecimiento a Organizaciones Comunales de Primer y Segundo Grado y de Propiedad Horizontal en el Distrito Capital.</v>
          </cell>
          <cell r="CU435" t="str">
            <v>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v>
          </cell>
          <cell r="CV435">
            <v>45139</v>
          </cell>
          <cell r="CW435">
            <v>45156</v>
          </cell>
          <cell r="DB435">
            <v>2</v>
          </cell>
          <cell r="DG435">
            <v>45216</v>
          </cell>
          <cell r="DH435">
            <v>60</v>
          </cell>
        </row>
        <row r="436">
          <cell r="D436">
            <v>435</v>
          </cell>
          <cell r="E436">
            <v>830023729</v>
          </cell>
          <cell r="F436">
            <v>0</v>
          </cell>
          <cell r="G436" t="str">
            <v>JUNTA DE ACCION COMUNAL DEL BARRIO LLANO GRANDE DE LA LOCALIDAD 08</v>
          </cell>
          <cell r="H436" t="str">
            <v>CR 82 38D 21 SUR</v>
          </cell>
          <cell r="I436">
            <v>3123547563</v>
          </cell>
          <cell r="J436" t="str">
            <v>jacbarriollanogrande@gmail.com</v>
          </cell>
          <cell r="K436" t="str">
            <v>DERLY NIDIA BELTRAN SOSSA</v>
          </cell>
          <cell r="L436">
            <v>52170796</v>
          </cell>
          <cell r="M436" t="str">
            <v>NO APLICA</v>
          </cell>
          <cell r="N436" t="str">
            <v>NO APLICA</v>
          </cell>
          <cell r="O436" t="str">
            <v>NO APLICA</v>
          </cell>
          <cell r="P436" t="str">
            <v>NO APLICA</v>
          </cell>
          <cell r="S436" t="str">
            <v>NACIONAL</v>
          </cell>
          <cell r="T436" t="str">
            <v>NO APLICA</v>
          </cell>
          <cell r="U436" t="str">
            <v>NO APLICA</v>
          </cell>
          <cell r="V436">
            <v>679</v>
          </cell>
          <cell r="W436">
            <v>15000000</v>
          </cell>
          <cell r="X436">
            <v>45097</v>
          </cell>
          <cell r="Y436">
            <v>7685</v>
          </cell>
          <cell r="Z436" t="str">
            <v>Gobierno Abierto</v>
          </cell>
          <cell r="AA436">
            <v>51</v>
          </cell>
          <cell r="AB436" t="str">
            <v>Propósito 4: Hacer de Bogotá Región un modelo de movilidad multimodal, incluyente y sostenible</v>
          </cell>
          <cell r="AC436" t="str">
            <v>O23011605510000007685</v>
          </cell>
          <cell r="BJ436" t="str">
            <v>1 1. Inversión</v>
          </cell>
          <cell r="BK436" t="str">
            <v>Modernización del modelo de gestión y tecnológico de las
Organizaciones Comunales y de Propiedad Horizontal para el
ejercicio de la democracia activa digital en el Siglo XXI. Bogotá</v>
          </cell>
          <cell r="BL436" t="str">
            <v>Servicios de planificación económica, social y
estadística de la administración publica</v>
          </cell>
          <cell r="BM436" t="str">
            <v>O232020200991114</v>
          </cell>
          <cell r="CD436">
            <v>560</v>
          </cell>
          <cell r="CE436">
            <v>45140</v>
          </cell>
          <cell r="CF436">
            <v>15000000</v>
          </cell>
          <cell r="CS436" t="str">
            <v>424 - Implementar una (1) estrategia para fortalecer a las organizaciones comunales, sociales, comunitarias, de propiedad horizontal e instancias de participación promocionando la inclusión y el liderazgo de nuevas ciudadanías.</v>
          </cell>
          <cell r="CT436" t="str">
            <v>4 - Realizar 7173 Acciones de Fortalecimiento a Organizaciones Comunales de Primer y Segundo Grado y de Propiedad Horizontal en el Distrito Capital.</v>
          </cell>
          <cell r="CU436" t="str">
            <v>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v>
          </cell>
          <cell r="CV436">
            <v>45139</v>
          </cell>
          <cell r="CW436">
            <v>45156</v>
          </cell>
          <cell r="DB436">
            <v>2</v>
          </cell>
          <cell r="DG436">
            <v>45216</v>
          </cell>
          <cell r="DH436">
            <v>60</v>
          </cell>
        </row>
        <row r="437">
          <cell r="D437">
            <v>436</v>
          </cell>
          <cell r="E437">
            <v>900418216</v>
          </cell>
          <cell r="F437">
            <v>4</v>
          </cell>
          <cell r="G437" t="str">
            <v xml:space="preserve">JUNTA DE ACCION COMUNAL VILLA EMILIA AMPARO II SECTOR DE LA LOCALIDAD 08 KENNEDY </v>
          </cell>
          <cell r="H437" t="str">
            <v xml:space="preserve">CLL 42C 80 I 24 SUR </v>
          </cell>
          <cell r="I437">
            <v>3144269187</v>
          </cell>
          <cell r="J437" t="str">
            <v>jacvillaemiliaB199@gmail.com</v>
          </cell>
          <cell r="K437" t="str">
            <v>SUSANA LOPEZ HERRERA</v>
          </cell>
          <cell r="L437">
            <v>51713804</v>
          </cell>
          <cell r="M437" t="str">
            <v>NO APLICA</v>
          </cell>
          <cell r="N437" t="str">
            <v>NO APLICA</v>
          </cell>
          <cell r="O437" t="str">
            <v>NO APLICA</v>
          </cell>
          <cell r="P437" t="str">
            <v>NO APLICA</v>
          </cell>
          <cell r="S437" t="str">
            <v>NACIONAL</v>
          </cell>
          <cell r="T437" t="str">
            <v>NO APLICA</v>
          </cell>
          <cell r="U437" t="str">
            <v>NO APLICA</v>
          </cell>
          <cell r="V437">
            <v>651</v>
          </cell>
          <cell r="W437">
            <v>15000000</v>
          </cell>
          <cell r="X437">
            <v>45092</v>
          </cell>
          <cell r="Y437">
            <v>7685</v>
          </cell>
          <cell r="Z437" t="str">
            <v>Gobierno Abierto</v>
          </cell>
          <cell r="AA437">
            <v>51</v>
          </cell>
          <cell r="AB437" t="str">
            <v>Propósito 4: Hacer de Bogotá Región un modelo de movilidad multimodal, incluyente y sostenible</v>
          </cell>
          <cell r="AC437" t="str">
            <v>O23011605510000007685</v>
          </cell>
          <cell r="BJ437" t="str">
            <v>1 1. Inversión</v>
          </cell>
          <cell r="BK437" t="str">
            <v>Modernización del modelo de gestión y tecnológico de las
Organizaciones Comunales y de Propiedad Horizontal para el
ejercicio de la democracia activa digital en el Siglo XXI. Bogotá</v>
          </cell>
          <cell r="BL437" t="str">
            <v>Servicios de planificación económica, social y
estadística de la administración publica</v>
          </cell>
          <cell r="BM437" t="str">
            <v>O232020200991114</v>
          </cell>
          <cell r="CD437">
            <v>568</v>
          </cell>
          <cell r="CE437">
            <v>45140</v>
          </cell>
          <cell r="CF437">
            <v>15000000</v>
          </cell>
          <cell r="CS437" t="str">
            <v>424 - Implementar una (1) estrategia para fortalecer a las organizaciones comunales, sociales, comunitarias, de propiedad horizontal e instancias de participación promocionando la inclusión y el liderazgo de nuevas ciudadanías.</v>
          </cell>
          <cell r="CT437" t="str">
            <v>4 - Realizar 7173 Acciones de Fortalecimiento a Organizaciones Comunales de Primer y Segundo Grado y de Propiedad Horizontal en el Distrito Capital.</v>
          </cell>
          <cell r="CU437" t="str">
            <v>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v>
          </cell>
          <cell r="CV437">
            <v>45139</v>
          </cell>
          <cell r="CW437">
            <v>45156</v>
          </cell>
          <cell r="DB437">
            <v>2</v>
          </cell>
          <cell r="DG437">
            <v>45216</v>
          </cell>
          <cell r="DH437">
            <v>60</v>
          </cell>
        </row>
        <row r="438">
          <cell r="D438">
            <v>437</v>
          </cell>
          <cell r="E438">
            <v>830062775</v>
          </cell>
          <cell r="F438">
            <v>6</v>
          </cell>
          <cell r="G438" t="str">
            <v>JUNTA DE ACCIÓN COMUNAL BARRIO CLASS DE LA LOCALIDAD DE KENNEDY</v>
          </cell>
          <cell r="H438" t="str">
            <v>CLL 57B SUR 80H 32</v>
          </cell>
          <cell r="I438">
            <v>3204353132</v>
          </cell>
          <cell r="J438" t="str">
            <v>jacbarrioclass@gmail.com</v>
          </cell>
          <cell r="K438" t="str">
            <v>ALDEMAR RODRIGUEZ DUARTE</v>
          </cell>
          <cell r="L438">
            <v>19401137</v>
          </cell>
          <cell r="M438" t="str">
            <v>NO APLICA</v>
          </cell>
          <cell r="N438" t="str">
            <v>NO APLICA</v>
          </cell>
          <cell r="O438" t="str">
            <v>NO APLICA</v>
          </cell>
          <cell r="P438" t="str">
            <v>NO APLICA</v>
          </cell>
          <cell r="Q438" t="str">
            <v>NO APLICA</v>
          </cell>
          <cell r="R438" t="str">
            <v>NO APLICA</v>
          </cell>
          <cell r="S438" t="str">
            <v>NACIONAL</v>
          </cell>
          <cell r="T438" t="str">
            <v>NO APLICA</v>
          </cell>
          <cell r="U438" t="str">
            <v>NO APLICA</v>
          </cell>
          <cell r="V438">
            <v>683</v>
          </cell>
          <cell r="W438">
            <v>15000000</v>
          </cell>
          <cell r="X438">
            <v>45098</v>
          </cell>
          <cell r="Y438">
            <v>7685</v>
          </cell>
          <cell r="Z438" t="str">
            <v>Gobierno Abierto</v>
          </cell>
          <cell r="AA438">
            <v>51</v>
          </cell>
          <cell r="AB438" t="str">
            <v>Propósito 4: Hacer de Bogotá Región un modelo de movilidad multimodal, incluyente y sostenible</v>
          </cell>
          <cell r="AC438" t="str">
            <v>O23011605510000007685</v>
          </cell>
          <cell r="BJ438" t="str">
            <v>1 1. Inversión</v>
          </cell>
          <cell r="BK438" t="str">
            <v>Modernización del modelo de gestión y tecnológico de las
Organizaciones Comunales y de Propiedad Horizontal para el
ejercicio de la democracia activa digital en el Siglo XXI. Bogotá</v>
          </cell>
          <cell r="BL438" t="str">
            <v>Servicios de planificación económica, social y
estadística de la administración publica</v>
          </cell>
          <cell r="BM438" t="str">
            <v>O232020200991114</v>
          </cell>
          <cell r="CD438">
            <v>603</v>
          </cell>
          <cell r="CE438">
            <v>45156</v>
          </cell>
          <cell r="CF438">
            <v>15000000</v>
          </cell>
          <cell r="CS438" t="str">
            <v>424 - Implementar una (1) estrategia para fortalecer a las organizaciones comunales, sociales, comunitarias, de propiedad horizontal e instancias de participación promocionando la inclusión y el liderazgo de nuevas ciudadanías.</v>
          </cell>
          <cell r="CT438" t="str">
            <v>4 - Realizar 7173 Acciones de Fortalecimiento a Organizaciones Comunales de Primer y Segundo Grado y de Propiedad Horizontal en el Distrito Capital.</v>
          </cell>
          <cell r="CU438" t="str">
            <v>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v>
          </cell>
          <cell r="CV438">
            <v>45155</v>
          </cell>
          <cell r="CW438">
            <v>45156</v>
          </cell>
          <cell r="DB438">
            <v>2</v>
          </cell>
          <cell r="DG438">
            <v>45216</v>
          </cell>
          <cell r="DH438">
            <v>60</v>
          </cell>
        </row>
        <row r="439">
          <cell r="D439">
            <v>438</v>
          </cell>
          <cell r="E439">
            <v>800110386</v>
          </cell>
          <cell r="F439">
            <v>1</v>
          </cell>
          <cell r="G439" t="str">
            <v>JUNTA DE ACCION COMUNAL DEL BARRIO VILLA DE LA TORRE</v>
          </cell>
          <cell r="H439" t="str">
            <v>cr 81g 42b 58 sur</v>
          </cell>
          <cell r="I439">
            <v>3232314277</v>
          </cell>
          <cell r="J439" t="str">
            <v>saloncomunalvillatorre@outlook.com</v>
          </cell>
          <cell r="K439" t="str">
            <v>CARLOS ANDRES CARDOZO ABRIL</v>
          </cell>
          <cell r="L439">
            <v>1022932248</v>
          </cell>
          <cell r="M439" t="str">
            <v>NO APLICA</v>
          </cell>
          <cell r="N439" t="str">
            <v>NO APLICA</v>
          </cell>
          <cell r="O439" t="str">
            <v>NO APLICA</v>
          </cell>
          <cell r="P439" t="str">
            <v>NO APLICA</v>
          </cell>
          <cell r="Q439" t="str">
            <v>NO APLICA</v>
          </cell>
          <cell r="R439" t="str">
            <v>NO APLICA</v>
          </cell>
          <cell r="S439" t="str">
            <v>NACIONAL</v>
          </cell>
          <cell r="T439" t="str">
            <v>NO APLICA</v>
          </cell>
          <cell r="U439" t="str">
            <v>NO APLICA</v>
          </cell>
          <cell r="V439">
            <v>650</v>
          </cell>
          <cell r="W439">
            <v>15000000</v>
          </cell>
          <cell r="X439">
            <v>45092</v>
          </cell>
          <cell r="Y439">
            <v>7685</v>
          </cell>
          <cell r="Z439" t="str">
            <v>Gobierno Abierto</v>
          </cell>
          <cell r="AA439">
            <v>51</v>
          </cell>
          <cell r="AB439" t="str">
            <v>Propósito 4: Hacer de Bogotá Región un modelo de movilidad multimodal, incluyente y sostenible</v>
          </cell>
          <cell r="AC439" t="str">
            <v>O23011605510000007685</v>
          </cell>
          <cell r="BJ439" t="str">
            <v>1 1. Inversión</v>
          </cell>
          <cell r="BK439" t="str">
            <v>Modernización del modelo de gestión y tecnológico de las
Organizaciones Comunales y de Propiedad Horizontal para el
ejercicio de la democracia activa digital en el Siglo XXI. Bogotá</v>
          </cell>
          <cell r="BL439" t="str">
            <v>Servicios de planificación económica, social y
estadística de la administración publica</v>
          </cell>
          <cell r="BM439" t="str">
            <v>O232020200991114</v>
          </cell>
          <cell r="CD439">
            <v>575</v>
          </cell>
          <cell r="CE439">
            <v>45142</v>
          </cell>
          <cell r="CF439">
            <v>13057065</v>
          </cell>
          <cell r="CS439" t="str">
            <v>424 - Implementar una (1) estrategia para fortalecer a las organizaciones comunales, sociales, comunitarias, de propiedad horizontal e instancias de participación promocionando la inclusión y el liderazgo de nuevas ciudadanías.</v>
          </cell>
          <cell r="CT439" t="str">
            <v>4 - Realizar 7173 Acciones de Fortalecimiento a Organizaciones Comunales de Primer y Segundo Grado y de Propiedad Horizontal en el Distrito Capital.</v>
          </cell>
          <cell r="CU439" t="str">
            <v>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v>
          </cell>
          <cell r="CV439">
            <v>45141</v>
          </cell>
          <cell r="CW439">
            <v>45156</v>
          </cell>
          <cell r="DB439">
            <v>2</v>
          </cell>
          <cell r="DG439">
            <v>45216</v>
          </cell>
          <cell r="DH439">
            <v>60</v>
          </cell>
        </row>
        <row r="440">
          <cell r="D440">
            <v>439</v>
          </cell>
          <cell r="E440">
            <v>900733360</v>
          </cell>
          <cell r="F440">
            <v>7</v>
          </cell>
          <cell r="G440" t="str">
            <v>JUNTA DE ACCION COMUNAL DEL BARRIO VILLA DE LOS SAUCES DE LA LOCALUDAD 08</v>
          </cell>
          <cell r="H440" t="str">
            <v>CL 58 B BIS SUR 77H 83</v>
          </cell>
          <cell r="I440">
            <v>6017784394</v>
          </cell>
          <cell r="J440" t="str">
            <v>hmoralesp@gmail.com</v>
          </cell>
          <cell r="K440" t="str">
            <v>HECTOR JOSE MORALES PULIDO</v>
          </cell>
          <cell r="L440">
            <v>2843246</v>
          </cell>
          <cell r="M440" t="str">
            <v>NO APLICA</v>
          </cell>
          <cell r="N440" t="str">
            <v>NO APLICA</v>
          </cell>
          <cell r="O440" t="str">
            <v>NO APLICA</v>
          </cell>
          <cell r="P440" t="str">
            <v>NO APLICA</v>
          </cell>
          <cell r="Q440" t="str">
            <v>NO APLICA</v>
          </cell>
          <cell r="R440" t="str">
            <v>NO APLICA</v>
          </cell>
          <cell r="S440" t="str">
            <v>NACIONAL</v>
          </cell>
          <cell r="T440" t="str">
            <v>NO APLICA</v>
          </cell>
          <cell r="U440" t="str">
            <v>NO APLICA</v>
          </cell>
          <cell r="V440">
            <v>652</v>
          </cell>
          <cell r="W440">
            <v>15000000</v>
          </cell>
          <cell r="X440">
            <v>45092</v>
          </cell>
          <cell r="Y440">
            <v>7685</v>
          </cell>
          <cell r="Z440" t="str">
            <v>Gobierno Abierto</v>
          </cell>
          <cell r="AA440">
            <v>51</v>
          </cell>
          <cell r="AB440" t="str">
            <v>Propósito 4: Hacer de Bogotá Región un modelo de movilidad multimodal, incluyente y sostenible</v>
          </cell>
          <cell r="AC440" t="str">
            <v>O23011605510000007685</v>
          </cell>
          <cell r="BJ440" t="str">
            <v>1 1. Inversión</v>
          </cell>
          <cell r="BK440" t="str">
            <v>Modernización del modelo de gestión y tecnológico de las
Organizaciones Comunales y de Propiedad Horizontal para el
ejercicio de la democracia activa digital en el Siglo XXI. Bogotá</v>
          </cell>
          <cell r="BL440" t="str">
            <v>Servicios de planificación económica, social y
estadística de la administración publica</v>
          </cell>
          <cell r="BM440" t="str">
            <v>O232020200991114</v>
          </cell>
          <cell r="CD440">
            <v>567</v>
          </cell>
          <cell r="CE440">
            <v>45140</v>
          </cell>
          <cell r="CF440">
            <v>15000000</v>
          </cell>
          <cell r="CS440" t="str">
            <v>424 - Implementar una (1) estrategia para fortalecer a las organizaciones comunales, sociales, comunitarias, de propiedad horizontal e instancias de participación promocionando la inclusión y el liderazgo de nuevas ciudadanías.</v>
          </cell>
          <cell r="CT440" t="str">
            <v>4 - Realizar 7173 Acciones de Fortalecimiento a Organizaciones Comunales de Primer y Segundo Grado y de Propiedad Horizontal en el Distrito Capital.</v>
          </cell>
          <cell r="CU440" t="str">
            <v>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v>
          </cell>
          <cell r="CV440">
            <v>45139</v>
          </cell>
          <cell r="CW440">
            <v>45156</v>
          </cell>
          <cell r="DB440">
            <v>2</v>
          </cell>
          <cell r="DG440">
            <v>45216</v>
          </cell>
          <cell r="DH440">
            <v>60</v>
          </cell>
        </row>
        <row r="441">
          <cell r="D441">
            <v>440</v>
          </cell>
          <cell r="E441">
            <v>830057919</v>
          </cell>
          <cell r="F441">
            <v>1</v>
          </cell>
          <cell r="G441" t="str">
            <v>JUNTA DE ACCION COMUNAL DEL BARRIO JAZMIN OCCIDENTAL DE LA LOCALIDAD 08 KENNEDY</v>
          </cell>
          <cell r="H441" t="str">
            <v>CARRERA 97 B # 42 G 21 SUR</v>
          </cell>
          <cell r="I441">
            <v>3106739638</v>
          </cell>
          <cell r="J441" t="str">
            <v>jazminoccidentaljac@gmail.com</v>
          </cell>
          <cell r="K441" t="str">
            <v>WILMER GUSTAVO GUTIERREZ PINILLA</v>
          </cell>
          <cell r="L441">
            <v>79855798</v>
          </cell>
          <cell r="M441" t="str">
            <v>NO APLICA</v>
          </cell>
          <cell r="N441" t="str">
            <v>NO APLICA</v>
          </cell>
          <cell r="O441" t="str">
            <v>NO APLICA</v>
          </cell>
          <cell r="P441" t="str">
            <v>NO APLICA</v>
          </cell>
          <cell r="Q441" t="str">
            <v>NO APLICA</v>
          </cell>
          <cell r="R441" t="str">
            <v>NO APLICA</v>
          </cell>
          <cell r="S441" t="str">
            <v>NACIONAL</v>
          </cell>
          <cell r="T441" t="str">
            <v>NO APLICA</v>
          </cell>
          <cell r="U441" t="str">
            <v>NO APLICA</v>
          </cell>
          <cell r="V441">
            <v>682</v>
          </cell>
          <cell r="W441">
            <v>15000000</v>
          </cell>
          <cell r="X441">
            <v>45092</v>
          </cell>
          <cell r="Y441">
            <v>7685</v>
          </cell>
          <cell r="Z441" t="str">
            <v>Gobierno Abierto</v>
          </cell>
          <cell r="AA441">
            <v>51</v>
          </cell>
          <cell r="AB441" t="str">
            <v>Propósito 4: Hacer de Bogotá Región un modelo de movilidad multimodal, incluyente y sostenible</v>
          </cell>
          <cell r="AC441" t="str">
            <v>O23011605510000007685</v>
          </cell>
          <cell r="BJ441" t="str">
            <v>1 1. Inversión</v>
          </cell>
          <cell r="BK441" t="str">
            <v>Modernización del modelo de gestión y tecnológico de las
Organizaciones Comunales y de Propiedad Horizontal para el
ejercicio de la democracia activa digital en el Siglo XXI. Bogotá</v>
          </cell>
          <cell r="BL441" t="str">
            <v>Servicios de planificación económica, social y
estadística de la administración publica</v>
          </cell>
          <cell r="BM441" t="str">
            <v>O232020200991114</v>
          </cell>
          <cell r="CD441">
            <v>580</v>
          </cell>
          <cell r="CE441">
            <v>45146</v>
          </cell>
          <cell r="CF441">
            <v>15000000</v>
          </cell>
          <cell r="CS441" t="str">
            <v>424 - Implementar una (1) estrategia para fortalecer a las organizaciones comunales, sociales, comunitarias, de propiedad horizontal e instancias de participación promocionando la inclusión y el liderazgo de nuevas ciudadanías.</v>
          </cell>
          <cell r="CT441" t="str">
            <v>4 - Realizar 7173 Acciones de Fortalecimiento a Organizaciones Comunales de Primer y Segundo Grado y de Propiedad Horizontal en el Distrito Capital.</v>
          </cell>
          <cell r="CU441" t="str">
            <v>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v>
          </cell>
          <cell r="CV441">
            <v>45139</v>
          </cell>
          <cell r="CW441">
            <v>45156</v>
          </cell>
          <cell r="DB441">
            <v>2</v>
          </cell>
          <cell r="DG441">
            <v>45216</v>
          </cell>
          <cell r="DH441">
            <v>60</v>
          </cell>
        </row>
        <row r="442">
          <cell r="D442">
            <v>441</v>
          </cell>
          <cell r="E442">
            <v>830075240</v>
          </cell>
          <cell r="F442">
            <v>4</v>
          </cell>
          <cell r="G442" t="str">
            <v>JUNTA DE ACCIÓN COMUNAL BARRIO ARISTOTELES ONASSIS DE LA LOCALIDAD DE KENNEDY</v>
          </cell>
          <cell r="H442" t="str">
            <v>Kra 78f bis #43ª-23 sur</v>
          </cell>
          <cell r="I442">
            <v>3103886409</v>
          </cell>
          <cell r="J442" t="str">
            <v>cris19.90@hotmail.com</v>
          </cell>
          <cell r="K442" t="str">
            <v>CRISTIAN DANILO PRADA USECHE</v>
          </cell>
          <cell r="L442">
            <v>1013614016</v>
          </cell>
          <cell r="M442" t="str">
            <v>NO APLICA</v>
          </cell>
          <cell r="N442" t="str">
            <v>NO APLICA</v>
          </cell>
          <cell r="O442" t="str">
            <v>NO APLICA</v>
          </cell>
          <cell r="P442" t="str">
            <v>NO APLICA</v>
          </cell>
          <cell r="Q442" t="str">
            <v>NO APLICA</v>
          </cell>
          <cell r="R442" t="str">
            <v>NO APLICA</v>
          </cell>
          <cell r="S442" t="str">
            <v>NACIONAL</v>
          </cell>
          <cell r="T442" t="str">
            <v>NO APLICA</v>
          </cell>
          <cell r="U442" t="str">
            <v>NO APLICA</v>
          </cell>
          <cell r="V442">
            <v>685</v>
          </cell>
          <cell r="W442">
            <v>14999900</v>
          </cell>
          <cell r="X442">
            <v>45098</v>
          </cell>
          <cell r="Y442">
            <v>7685</v>
          </cell>
          <cell r="Z442" t="str">
            <v>Gobierno Abierto</v>
          </cell>
          <cell r="AA442">
            <v>51</v>
          </cell>
          <cell r="AB442" t="str">
            <v>Propósito 4: Hacer de Bogotá Región un modelo de movilidad multimodal, incluyente y sostenible</v>
          </cell>
          <cell r="AC442" t="str">
            <v>O23011605510000007685</v>
          </cell>
          <cell r="BJ442" t="str">
            <v>1 1. Inversión</v>
          </cell>
          <cell r="BK442" t="str">
            <v>Modernización del modelo de gestión y tecnológico de las
Organizaciones Comunales y de Propiedad Horizontal para el
ejercicio de la democracia activa digital en el Siglo XXI. Bogotá</v>
          </cell>
          <cell r="BL442" t="str">
            <v>Servicios de planificación económica, social y
estadística de la administración publica</v>
          </cell>
          <cell r="BM442" t="str">
            <v>O232020200991114</v>
          </cell>
          <cell r="CD442">
            <v>561</v>
          </cell>
          <cell r="CE442">
            <v>45140</v>
          </cell>
          <cell r="CF442">
            <v>14999900</v>
          </cell>
          <cell r="CS442" t="str">
            <v>424 - Implementar una (1) estrategia para fortalecer a las organizaciones comunales, sociales, comunitarias, de propiedad horizontal e instancias de participación promocionando la inclusión y el liderazgo de nuevas ciudadanías.</v>
          </cell>
          <cell r="CT442" t="str">
            <v>4 - Realizar 7173 Acciones de Fortalecimiento a Organizaciones Comunales de Primer y Segundo Grado y de Propiedad Horizontal en el Distrito Capital.</v>
          </cell>
          <cell r="CU442" t="str">
            <v>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v>
          </cell>
          <cell r="CV442">
            <v>45139</v>
          </cell>
          <cell r="CW442">
            <v>45156</v>
          </cell>
          <cell r="DB442">
            <v>2</v>
          </cell>
          <cell r="DG442">
            <v>45216</v>
          </cell>
          <cell r="DH442">
            <v>60</v>
          </cell>
        </row>
        <row r="443">
          <cell r="D443">
            <v>442</v>
          </cell>
          <cell r="E443">
            <v>830032229</v>
          </cell>
          <cell r="F443">
            <v>8</v>
          </cell>
          <cell r="G443" t="str">
            <v>JUNTA DE ACCION COMUNAL DEL BARRIO CATALINA II SECTOR</v>
          </cell>
          <cell r="H443" t="str">
            <v>Cra. 77 H No 54 – 48 sur</v>
          </cell>
          <cell r="I443">
            <v>3124280660</v>
          </cell>
          <cell r="J443" t="str">
            <v>jaccatalinaii2016@gmail.com</v>
          </cell>
          <cell r="K443" t="str">
            <v>GREGORIO VELASCO TOLOZA</v>
          </cell>
          <cell r="L443">
            <v>5653997</v>
          </cell>
          <cell r="M443" t="str">
            <v>NO APLICA</v>
          </cell>
          <cell r="N443" t="str">
            <v>NO APLICA</v>
          </cell>
          <cell r="O443" t="str">
            <v>NO APLICA</v>
          </cell>
          <cell r="P443" t="str">
            <v>NO APLICA</v>
          </cell>
          <cell r="Q443" t="str">
            <v>NO APLICA</v>
          </cell>
          <cell r="R443" t="str">
            <v>NO APLICA</v>
          </cell>
          <cell r="S443" t="str">
            <v>NACIONAL</v>
          </cell>
          <cell r="T443" t="str">
            <v>NO APLICA</v>
          </cell>
          <cell r="U443" t="str">
            <v>NO APLICA</v>
          </cell>
          <cell r="V443">
            <v>684</v>
          </cell>
          <cell r="W443">
            <v>15000000</v>
          </cell>
          <cell r="X443">
            <v>45098</v>
          </cell>
          <cell r="Y443">
            <v>7685</v>
          </cell>
          <cell r="Z443" t="str">
            <v>Gobierno Abierto</v>
          </cell>
          <cell r="AA443">
            <v>51</v>
          </cell>
          <cell r="AB443" t="str">
            <v>Propósito 4: Hacer de Bogotá Región un modelo de movilidad multimodal, incluyente y sostenible</v>
          </cell>
          <cell r="AC443" t="str">
            <v>O23011605510000007685</v>
          </cell>
          <cell r="BJ443" t="str">
            <v>1 1. Inversión</v>
          </cell>
          <cell r="BK443" t="str">
            <v>Modernización del modelo de gestión y tecnológico de las
Organizaciones Comunales y de Propiedad Horizontal para el
ejercicio de la democracia activa digital en el Siglo XXI. Bogotá</v>
          </cell>
          <cell r="BL443" t="str">
            <v>Servicios de planificación económica, social y
estadística de la administración publica</v>
          </cell>
          <cell r="BM443" t="str">
            <v>O232020200991114</v>
          </cell>
          <cell r="CD443">
            <v>566</v>
          </cell>
          <cell r="CE443">
            <v>45140</v>
          </cell>
          <cell r="CF443">
            <v>15000000</v>
          </cell>
          <cell r="CS443" t="str">
            <v>424 - Implementar una (1) estrategia para fortalecer a las organizaciones comunales, sociales, comunitarias, de propiedad horizontal e instancias de participación promocionando la inclusión y el liderazgo de nuevas ciudadanías.</v>
          </cell>
          <cell r="CT443" t="str">
            <v>4 - Realizar 7173 Acciones de Fortalecimiento a Organizaciones Comunales de Primer y Segundo Grado y de Propiedad Horizontal en el Distrito Capital.</v>
          </cell>
          <cell r="CU443" t="str">
            <v>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v>
          </cell>
          <cell r="CV443">
            <v>45139</v>
          </cell>
          <cell r="CW443">
            <v>45156</v>
          </cell>
          <cell r="DB443">
            <v>2</v>
          </cell>
          <cell r="DG443">
            <v>45216</v>
          </cell>
          <cell r="DH443">
            <v>60</v>
          </cell>
        </row>
        <row r="444">
          <cell r="D444">
            <v>443</v>
          </cell>
          <cell r="E444">
            <v>830062925</v>
          </cell>
          <cell r="F444">
            <v>4</v>
          </cell>
          <cell r="G444" t="str">
            <v>JUNTA DE ACCION COMUNAL DEL BARRIO ALTAMAR ZONA 8 DE KENNEDY</v>
          </cell>
          <cell r="H444" t="str">
            <v>CL. 42 F sur No 88 C – 20</v>
          </cell>
          <cell r="I444">
            <v>3144346820</v>
          </cell>
          <cell r="J444" t="str">
            <v>doracenel.7@gmail.com</v>
          </cell>
          <cell r="K444" t="str">
            <v>DORA CENELIA MORENO CASALLAS</v>
          </cell>
          <cell r="L444">
            <v>63309061</v>
          </cell>
          <cell r="M444" t="str">
            <v>NO APLICA</v>
          </cell>
          <cell r="N444" t="str">
            <v>NO APLICA</v>
          </cell>
          <cell r="O444" t="str">
            <v>NO APLICA</v>
          </cell>
          <cell r="P444" t="str">
            <v>NO APLICA</v>
          </cell>
          <cell r="Q444" t="str">
            <v>NO APLICA</v>
          </cell>
          <cell r="R444" t="str">
            <v>NO APLICA</v>
          </cell>
          <cell r="S444" t="str">
            <v>NACIONAL</v>
          </cell>
          <cell r="T444" t="str">
            <v>NO APLICA</v>
          </cell>
          <cell r="U444" t="str">
            <v>NO APLICA</v>
          </cell>
          <cell r="V444">
            <v>686</v>
          </cell>
          <cell r="W444">
            <v>15000000</v>
          </cell>
          <cell r="X444">
            <v>45098</v>
          </cell>
          <cell r="Y444">
            <v>7685</v>
          </cell>
          <cell r="Z444" t="str">
            <v>Gobierno Abierto</v>
          </cell>
          <cell r="AA444">
            <v>51</v>
          </cell>
          <cell r="AB444" t="str">
            <v>Propósito 4: Hacer de Bogotá Región un modelo de movilidad multimodal, incluyente y sostenible</v>
          </cell>
          <cell r="AC444" t="str">
            <v>O23011605510000007685</v>
          </cell>
          <cell r="BJ444" t="str">
            <v>1 1. Inversión</v>
          </cell>
          <cell r="BK444" t="str">
            <v>Modernización del modelo de gestión y tecnológico de las
Organizaciones Comunales y de Propiedad Horizontal para el
ejercicio de la democracia activa digital en el Siglo XXI. Bogotá</v>
          </cell>
          <cell r="BL444" t="str">
            <v>Servicios de planificación económica, social y
estadística de la administración publica</v>
          </cell>
          <cell r="BM444" t="str">
            <v>O232020200991114</v>
          </cell>
          <cell r="CD444">
            <v>563</v>
          </cell>
          <cell r="CE444">
            <v>45140</v>
          </cell>
          <cell r="CF444">
            <v>15000000</v>
          </cell>
          <cell r="CS444" t="str">
            <v>424 - Implementar una (1) estrategia para fortalecer a las organizaciones comunales, sociales, comunitarias, de propiedad horizontal e instancias de participación promocionando la inclusión y el liderazgo de nuevas ciudadanías.</v>
          </cell>
          <cell r="CT444" t="str">
            <v>4 - Realizar 7173 Acciones de Fortalecimiento a Organizaciones Comunales de Primer y Segundo Grado y de Propiedad Horizontal en el Distrito Capital.</v>
          </cell>
          <cell r="CU444" t="str">
            <v>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v>
          </cell>
          <cell r="CV444">
            <v>45139</v>
          </cell>
          <cell r="CW444">
            <v>45156</v>
          </cell>
          <cell r="DB444">
            <v>2</v>
          </cell>
          <cell r="DG444">
            <v>45216</v>
          </cell>
          <cell r="DH444">
            <v>60</v>
          </cell>
        </row>
        <row r="445">
          <cell r="D445">
            <v>444</v>
          </cell>
          <cell r="E445">
            <v>830111897</v>
          </cell>
          <cell r="F445">
            <v>7</v>
          </cell>
          <cell r="G445" t="str">
            <v>JUNTA DE ACCION COMUNAL DEL BARRIO LAS ACACIAS DE LA LOCALIDAD DE KENNEDY</v>
          </cell>
          <cell r="H445" t="str">
            <v>Carrera 100ª No 41 - 53 sur</v>
          </cell>
          <cell r="I445">
            <v>6015703010</v>
          </cell>
          <cell r="J445" t="str">
            <v>jacacacias@gmail.com</v>
          </cell>
          <cell r="K445" t="str">
            <v>LUZ ESTELA MARTINEZ PARRA</v>
          </cell>
          <cell r="L445">
            <v>23754667</v>
          </cell>
          <cell r="M445" t="str">
            <v>NO APLICA</v>
          </cell>
          <cell r="N445" t="str">
            <v>NO APLICA</v>
          </cell>
          <cell r="O445" t="str">
            <v>NO APLICA</v>
          </cell>
          <cell r="P445" t="str">
            <v>NO APLICA</v>
          </cell>
          <cell r="Q445" t="str">
            <v>NO APLICA</v>
          </cell>
          <cell r="R445" t="str">
            <v>NO APLICA</v>
          </cell>
          <cell r="S445" t="str">
            <v>NACIONAL</v>
          </cell>
          <cell r="T445" t="str">
            <v>NO APLICA</v>
          </cell>
          <cell r="U445" t="str">
            <v>NO APLICA</v>
          </cell>
          <cell r="V445">
            <v>680</v>
          </cell>
          <cell r="W445">
            <v>15000000</v>
          </cell>
          <cell r="X445">
            <v>45097</v>
          </cell>
          <cell r="Y445">
            <v>7685</v>
          </cell>
          <cell r="Z445" t="str">
            <v>Gobierno Abierto</v>
          </cell>
          <cell r="AA445">
            <v>51</v>
          </cell>
          <cell r="AB445" t="str">
            <v>Propósito 4: Hacer de Bogotá Región un modelo de movilidad multimodal, incluyente y sostenible</v>
          </cell>
          <cell r="AC445" t="str">
            <v>O23011605510000007685</v>
          </cell>
          <cell r="BJ445" t="str">
            <v>1 1. Inversión</v>
          </cell>
          <cell r="BK445" t="str">
            <v>Modernización del modelo de gestión y tecnológico de las
Organizaciones Comunales y de Propiedad Horizontal para el
ejercicio de la democracia activa digital en el Siglo XXI. Bogotá</v>
          </cell>
          <cell r="BL445" t="str">
            <v>Servicios de planificación económica, social y
estadística de la administración publica</v>
          </cell>
          <cell r="BM445" t="str">
            <v>O232020200991114</v>
          </cell>
          <cell r="CD445">
            <v>564</v>
          </cell>
          <cell r="CE445">
            <v>45140</v>
          </cell>
          <cell r="CF445">
            <v>15000000</v>
          </cell>
          <cell r="CS445" t="str">
            <v>424 - Implementar una (1) estrategia para fortalecer a las organizaciones comunales, sociales, comunitarias, de propiedad horizontal e instancias de participación promocionando la inclusión y el liderazgo de nuevas ciudadanías.</v>
          </cell>
          <cell r="CT445" t="str">
            <v>4 - Realizar 7173 Acciones de Fortalecimiento a Organizaciones Comunales de Primer y Segundo Grado y de Propiedad Horizontal en el Distrito Capital.</v>
          </cell>
          <cell r="CU445" t="str">
            <v>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v>
          </cell>
          <cell r="CV445">
            <v>45139</v>
          </cell>
          <cell r="CW445">
            <v>45156</v>
          </cell>
          <cell r="DB445">
            <v>2</v>
          </cell>
          <cell r="DG445">
            <v>45216</v>
          </cell>
          <cell r="DH445">
            <v>60</v>
          </cell>
        </row>
        <row r="446">
          <cell r="D446">
            <v>445</v>
          </cell>
          <cell r="E446">
            <v>860066159</v>
          </cell>
          <cell r="F446">
            <v>6</v>
          </cell>
          <cell r="G446" t="str">
            <v>JUNTA DE ACCIÓN COMUNAL DEL BARRIO MIRAFLORES DE LA LOCALIDAD DE KENNEDY</v>
          </cell>
          <cell r="H446" t="str">
            <v>CLL 47B # 78J -27 SUR</v>
          </cell>
          <cell r="I446">
            <v>3114459421</v>
          </cell>
          <cell r="J446" t="str">
            <v>secretaria.jacmiraflores@gmail.com</v>
          </cell>
          <cell r="K446" t="str">
            <v>ELIANA MARCELA BUITRAGO</v>
          </cell>
          <cell r="L446">
            <v>52196444</v>
          </cell>
          <cell r="M446" t="str">
            <v>NO APLICA</v>
          </cell>
          <cell r="N446" t="str">
            <v>NO APLICA</v>
          </cell>
          <cell r="O446" t="str">
            <v>NO APLICA</v>
          </cell>
          <cell r="P446" t="str">
            <v>NO APLICA</v>
          </cell>
          <cell r="Q446" t="str">
            <v>NO APLICA</v>
          </cell>
          <cell r="R446" t="str">
            <v>NO APLICA</v>
          </cell>
          <cell r="S446" t="str">
            <v>NACIONAL</v>
          </cell>
          <cell r="T446" t="str">
            <v>NO APLICA</v>
          </cell>
          <cell r="U446" t="str">
            <v>NO APLICA</v>
          </cell>
          <cell r="V446">
            <v>678</v>
          </cell>
          <cell r="W446">
            <v>15000000</v>
          </cell>
          <cell r="X446">
            <v>45098</v>
          </cell>
          <cell r="Y446">
            <v>7685</v>
          </cell>
          <cell r="Z446" t="str">
            <v>Gobierno Abierto</v>
          </cell>
          <cell r="AA446">
            <v>51</v>
          </cell>
          <cell r="AB446" t="str">
            <v>Propósito 4: Hacer de Bogotá Región un modelo de movilidad multimodal, incluyente y sostenible</v>
          </cell>
          <cell r="AC446" t="str">
            <v>O23011605510000007685</v>
          </cell>
          <cell r="BJ446" t="str">
            <v>1 1. Inversión</v>
          </cell>
          <cell r="BK446" t="str">
            <v>Modernización del modelo de gestión y tecnológico de las
Organizaciones Comunales y de Propiedad Horizontal para el
ejercicio de la democracia activa digital en el Siglo XXI. Bogotá</v>
          </cell>
          <cell r="BL446" t="str">
            <v>Servicios de planificación económica, social y
estadística de la administración publica</v>
          </cell>
          <cell r="BM446" t="str">
            <v>O232020200991114</v>
          </cell>
          <cell r="CD446">
            <v>565</v>
          </cell>
          <cell r="CE446">
            <v>45140</v>
          </cell>
          <cell r="CF446">
            <v>14956400</v>
          </cell>
          <cell r="CS446" t="str">
            <v>424 - Implementar una (1) estrategia para fortalecer a las organizaciones comunales, sociales, comunitarias, de propiedad horizontal e instancias de participación promocionando la inclusión y el liderazgo de nuevas ciudadanías.</v>
          </cell>
          <cell r="CT446" t="str">
            <v>4 - Realizar 7173 Acciones de Fortalecimiento a Organizaciones Comunales de Primer y Segundo Grado y de Propiedad Horizontal en el Distrito Capital.</v>
          </cell>
          <cell r="CU446" t="str">
            <v>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v>
          </cell>
          <cell r="CV446">
            <v>45139</v>
          </cell>
          <cell r="CW446">
            <v>45156</v>
          </cell>
          <cell r="DB446">
            <v>2</v>
          </cell>
          <cell r="DG446">
            <v>45216</v>
          </cell>
          <cell r="DH446">
            <v>60</v>
          </cell>
        </row>
        <row r="447">
          <cell r="D447">
            <v>446</v>
          </cell>
          <cell r="E447">
            <v>830096206</v>
          </cell>
          <cell r="F447">
            <v>3</v>
          </cell>
          <cell r="G447" t="str">
            <v>JUNTA DE ACCION COMUNAL DEL BARRIO ALQUERIAS DE LA FRAGUA II SECTOR DE LA LOCALIDAD 08 KENNEDY</v>
          </cell>
          <cell r="H447" t="str">
            <v>Cra. 68 C No 38 G – 58 sur</v>
          </cell>
          <cell r="I447">
            <v>6014583904</v>
          </cell>
          <cell r="J447" t="str">
            <v>jacalqueriasdelafraguasii@hotmail.com</v>
          </cell>
          <cell r="K447" t="str">
            <v>JAIRO ALEXANDER LOPEZ ARDILA</v>
          </cell>
          <cell r="L447">
            <v>80108891</v>
          </cell>
          <cell r="M447" t="str">
            <v>NO APLICA</v>
          </cell>
          <cell r="N447" t="str">
            <v>NO APLICA</v>
          </cell>
          <cell r="O447" t="str">
            <v>NO APLICA</v>
          </cell>
          <cell r="P447" t="str">
            <v>NO APLICA</v>
          </cell>
          <cell r="Q447" t="str">
            <v>NO APLICA</v>
          </cell>
          <cell r="R447" t="str">
            <v>NO APLICA</v>
          </cell>
          <cell r="S447" t="str">
            <v>NACIONAL</v>
          </cell>
          <cell r="T447" t="str">
            <v>NO APLICA</v>
          </cell>
          <cell r="U447" t="str">
            <v>NO APLICA</v>
          </cell>
          <cell r="V447">
            <v>698</v>
          </cell>
          <cell r="W447">
            <v>15000000</v>
          </cell>
          <cell r="X447">
            <v>45100</v>
          </cell>
          <cell r="Y447">
            <v>7685</v>
          </cell>
          <cell r="Z447" t="str">
            <v>Gobierno Abierto</v>
          </cell>
          <cell r="AA447">
            <v>51</v>
          </cell>
          <cell r="AB447" t="str">
            <v>Propósito 4: Hacer de Bogotá Región un modelo de movilidad multimodal, incluyente y sostenible</v>
          </cell>
          <cell r="AC447" t="str">
            <v>O23011605510000007685</v>
          </cell>
          <cell r="BJ447" t="str">
            <v>1 1. Inversión</v>
          </cell>
          <cell r="BK447" t="str">
            <v>Modernización del modelo de gestión y tecnológico de las
Organizaciones Comunales y de Propiedad Horizontal para el
ejercicio de la democracia activa digital en el Siglo XXI. Bogotá</v>
          </cell>
          <cell r="BL447" t="str">
            <v>Servicios de planificación económica, social y
estadística de la administración publica</v>
          </cell>
          <cell r="BM447" t="str">
            <v>O232020200991114</v>
          </cell>
          <cell r="CD447">
            <v>562</v>
          </cell>
          <cell r="CE447">
            <v>45140</v>
          </cell>
          <cell r="CF447">
            <v>15000000</v>
          </cell>
          <cell r="CS447" t="str">
            <v>424 - Implementar una (1) estrategia para fortalecer a las organizaciones comunales, sociales, comunitarias, de propiedad horizontal e instancias de participación promocionando la inclusión y el liderazgo de nuevas ciudadanías.</v>
          </cell>
          <cell r="CT447" t="str">
            <v>4 - Realizar 7173 Acciones de Fortalecimiento a Organizaciones Comunales de Primer y Segundo Grado y de Propiedad Horizontal en el Distrito Capital.</v>
          </cell>
          <cell r="CU447" t="str">
            <v>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v>
          </cell>
          <cell r="CV447">
            <v>45139</v>
          </cell>
          <cell r="CW447">
            <v>45156</v>
          </cell>
          <cell r="DB447">
            <v>2</v>
          </cell>
          <cell r="DG447">
            <v>45216</v>
          </cell>
          <cell r="DH447">
            <v>60</v>
          </cell>
        </row>
        <row r="448">
          <cell r="D448">
            <v>447</v>
          </cell>
          <cell r="E448">
            <v>830096090</v>
          </cell>
          <cell r="F448">
            <v>6</v>
          </cell>
          <cell r="G448" t="str">
            <v>JUNTA DE ACCIÓN COMUNAL DEL BARRIO LAS LUCES DE LA LOCALIDAD DE KENNEDY</v>
          </cell>
          <cell r="H448" t="str">
            <v>Crra 77H#51A-84SUR</v>
          </cell>
          <cell r="I448">
            <v>6015102984</v>
          </cell>
          <cell r="J448" t="str">
            <v xml:space="preserve">isagr802@hotmail.es </v>
          </cell>
          <cell r="K448" t="str">
            <v>ISAURO GONZALEZ RINCON</v>
          </cell>
          <cell r="L448">
            <v>79325802</v>
          </cell>
          <cell r="M448" t="str">
            <v>NO APLICA</v>
          </cell>
          <cell r="N448" t="str">
            <v>NO APLICA</v>
          </cell>
          <cell r="O448" t="str">
            <v>NO APLICA</v>
          </cell>
          <cell r="P448" t="str">
            <v>NO APLICA</v>
          </cell>
          <cell r="Q448" t="str">
            <v>NO APLICA</v>
          </cell>
          <cell r="R448" t="str">
            <v>NO APLICA</v>
          </cell>
          <cell r="S448" t="str">
            <v>NACIONAL</v>
          </cell>
          <cell r="T448" t="str">
            <v>NO APLICA</v>
          </cell>
          <cell r="U448" t="str">
            <v>NO APLICA</v>
          </cell>
          <cell r="V448">
            <v>692</v>
          </cell>
          <cell r="W448">
            <v>15000000</v>
          </cell>
          <cell r="X448">
            <v>45099</v>
          </cell>
          <cell r="Y448">
            <v>7685</v>
          </cell>
          <cell r="Z448" t="str">
            <v>Gobierno Abierto</v>
          </cell>
          <cell r="AA448">
            <v>51</v>
          </cell>
          <cell r="AB448" t="str">
            <v>Propósito 4: Hacer de Bogotá Región un modelo de movilidad multimodal, incluyente y sostenible</v>
          </cell>
          <cell r="AC448" t="str">
            <v>O23011605510000007685</v>
          </cell>
          <cell r="BJ448" t="str">
            <v>1 1. Inversión</v>
          </cell>
          <cell r="BK448" t="str">
            <v>Modernización del modelo de gestión y tecnológico de las
Organizaciones Comunales y de Propiedad Horizontal para el
ejercicio de la democracia activa digital en el Siglo XXI. Bogotá</v>
          </cell>
          <cell r="BL448" t="str">
            <v>Servicios de planificación económica, social y
estadística de la administración publica</v>
          </cell>
          <cell r="BM448" t="str">
            <v>O232020200991114</v>
          </cell>
          <cell r="CD448">
            <v>604</v>
          </cell>
          <cell r="CE448">
            <v>45156</v>
          </cell>
          <cell r="CF448">
            <v>13174746</v>
          </cell>
          <cell r="CS448" t="str">
            <v>424 - Implementar una (1) estrategia para fortalecer a las organizaciones comunales, sociales, comunitarias, de propiedad horizontal e instancias de participación promocionando la inclusión y el liderazgo de nuevas ciudadanías.</v>
          </cell>
          <cell r="CT448" t="str">
            <v>4 - Realizar 7173 Acciones de Fortalecimiento a Organizaciones Comunales de Primer y Segundo Grado y de Propiedad Horizontal en el Distrito Capital.</v>
          </cell>
          <cell r="CU448" t="str">
            <v>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v>
          </cell>
          <cell r="CV448">
            <v>45155</v>
          </cell>
          <cell r="CW448">
            <v>45156</v>
          </cell>
          <cell r="DB448">
            <v>2</v>
          </cell>
          <cell r="DG448">
            <v>45216</v>
          </cell>
          <cell r="DH448">
            <v>60</v>
          </cell>
        </row>
        <row r="449">
          <cell r="D449">
            <v>448</v>
          </cell>
          <cell r="E449">
            <v>901735583</v>
          </cell>
          <cell r="F449">
            <v>5</v>
          </cell>
          <cell r="G449" t="str">
            <v>CONSORCIO COMUNALES IDPAC</v>
          </cell>
          <cell r="H449" t="str">
            <v>CL 134 151 A 39</v>
          </cell>
          <cell r="I449">
            <v>3192993054</v>
          </cell>
          <cell r="J449" t="str">
            <v>ingenieriayconsultoriasdc@gmail.com</v>
          </cell>
          <cell r="K449" t="str">
            <v>YEFERSON ANDRES DIAZ HERNANDEZ</v>
          </cell>
          <cell r="L449">
            <v>1019030585</v>
          </cell>
          <cell r="M449" t="str">
            <v>No Aplica</v>
          </cell>
          <cell r="N449" t="str">
            <v>No Aplica</v>
          </cell>
          <cell r="O449" t="str">
            <v>No Aplica</v>
          </cell>
          <cell r="P449" t="str">
            <v>No Aplica</v>
          </cell>
          <cell r="Q449" t="str">
            <v>NO APLICA</v>
          </cell>
          <cell r="R449" t="str">
            <v>NO APLICA</v>
          </cell>
          <cell r="S449" t="str">
            <v>Nacional</v>
          </cell>
          <cell r="T449" t="str">
            <v>NO APLICA</v>
          </cell>
          <cell r="U449" t="str">
            <v>NO APLICA</v>
          </cell>
          <cell r="V449">
            <v>491</v>
          </cell>
          <cell r="W449">
            <v>40000000</v>
          </cell>
          <cell r="X449">
            <v>45020</v>
          </cell>
          <cell r="Y449">
            <v>7685</v>
          </cell>
          <cell r="Z449" t="str">
            <v>Gobierno Abierto</v>
          </cell>
          <cell r="AA449">
            <v>51</v>
          </cell>
          <cell r="AB449" t="str">
            <v>Propósito 5: Construir Bogotá - Región con gobierno abierto, transparente y ciudadanía consciente</v>
          </cell>
          <cell r="AC449" t="str">
            <v>O23011605510000007685</v>
          </cell>
          <cell r="BJ449" t="str">
            <v>1 1. Inversión</v>
          </cell>
          <cell r="BK449" t="str">
            <v>Modernización del modelo de gestión y tecnológico de las Organizaciones Comunales y de Propiedad Horizontal para el ejercicio de la democracia activa digital en el Siglo XXI. Bogotá.</v>
          </cell>
          <cell r="BL449" t="str">
            <v>Otros servicios de la administración pública n.c.p.</v>
          </cell>
          <cell r="BM449" t="str">
            <v>O232020200991119</v>
          </cell>
          <cell r="CD449">
            <v>588</v>
          </cell>
          <cell r="CE449">
            <v>45148</v>
          </cell>
          <cell r="CF449">
            <v>39937228</v>
          </cell>
          <cell r="CS449" t="str">
            <v>424 - Implementar una (1) estrategia para
fortalecer a las organizaciones comunales,
sociales, comunitarias, de propiedad
horizontal e instancias de participación
promocionando la inclusión y el liderazgo de
nuevas ciudadanías.</v>
          </cell>
          <cell r="CT449" t="str">
            <v>4 - Realizar 7173 Acciones de Fortalecimiento
a Organizaciones Comunales de Primer y
Segundo Grado y de Propiedad Horizontal en
el Distrito Capital.</v>
          </cell>
          <cell r="CU449" t="str">
            <v>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v>
          </cell>
          <cell r="CV449">
            <v>45139</v>
          </cell>
          <cell r="CW449">
            <v>45152</v>
          </cell>
          <cell r="DB449">
            <v>3</v>
          </cell>
          <cell r="DG449">
            <v>45243</v>
          </cell>
          <cell r="DH449">
            <v>90</v>
          </cell>
        </row>
        <row r="450">
          <cell r="D450">
            <v>449</v>
          </cell>
          <cell r="E450">
            <v>1096946865</v>
          </cell>
          <cell r="F450">
            <v>4</v>
          </cell>
          <cell r="G450" t="str">
            <v>JOHN AUGUSTO BLANCO ROJAS</v>
          </cell>
          <cell r="H450" t="str">
            <v>CL 23 32 42 AP 302</v>
          </cell>
          <cell r="I450">
            <v>3114502948</v>
          </cell>
          <cell r="J450" t="str">
            <v>blancorojas.john@gmail.com</v>
          </cell>
          <cell r="K450" t="str">
            <v>NO APLICA</v>
          </cell>
          <cell r="L450" t="str">
            <v>NO APLICA</v>
          </cell>
          <cell r="M450" t="str">
            <v>HOMBRE</v>
          </cell>
          <cell r="N450" t="str">
            <v>Masculino</v>
          </cell>
          <cell r="O450" t="str">
            <v>NO</v>
          </cell>
          <cell r="P450" t="str">
            <v>NO</v>
          </cell>
          <cell r="Q450">
            <v>31668</v>
          </cell>
          <cell r="R450">
            <v>36</v>
          </cell>
          <cell r="S450" t="str">
            <v>Nacional</v>
          </cell>
          <cell r="T450" t="str">
            <v>Título profesional en ingeniería
industrial, administración,
contaduría y afines o su
equivalencia</v>
          </cell>
          <cell r="U450" t="str">
            <v>INGENIERO INDUSTRIAL 
Universidad Nacional Abierta y a
Distancia
Segun diploma del 29 de abril de
2023</v>
          </cell>
          <cell r="V450">
            <v>818</v>
          </cell>
          <cell r="W450">
            <v>15396000</v>
          </cell>
          <cell r="X450">
            <v>45121</v>
          </cell>
          <cell r="Y450">
            <v>7687</v>
          </cell>
          <cell r="Z450" t="str">
            <v>Gobierno Abierto</v>
          </cell>
          <cell r="AA450">
            <v>51</v>
          </cell>
          <cell r="AB450" t="str">
            <v>Propósito 5: Construir Bogotá - Región con gobierno abierto, transparente y ciudadanía consciente</v>
          </cell>
          <cell r="AC450" t="str">
            <v>O23011605510000007687</v>
          </cell>
          <cell r="BJ450" t="str">
            <v>1 1. Inversión</v>
          </cell>
          <cell r="BK450" t="str">
            <v>Fortalecimiento a las organizaciones sociales y comunitarias para una participación ciudadana informada e incidente con enfoque diferencial en el Distrito Capital Bogotá</v>
          </cell>
          <cell r="BL450" t="str">
            <v>Otros servicios profesionales, técnicos y empresariales n.c.p.</v>
          </cell>
          <cell r="BM450" t="str">
            <v>O232020200883990</v>
          </cell>
          <cell r="CD450">
            <v>552</v>
          </cell>
          <cell r="CE450">
            <v>45140</v>
          </cell>
          <cell r="CF450">
            <v>15396000</v>
          </cell>
          <cell r="CS450" t="str">
            <v>Implementar una (1) estrategia para fortalecer a las
organizaciones sociales, comunitarias, de propiedad horizontal
y comunales, y las instancias de participación</v>
          </cell>
          <cell r="CT450" t="str">
            <v>Asesorar técnicamente a 985 organizaciones sociales y medios
comunitarios y alternativos en el Distrito Capital</v>
          </cell>
          <cell r="CU450" t="str">
            <v>Prestar los servicios profesionales de manera temporal con autonomía técnica y
administrativa brindar acompañamiento administrativo y financiero a la
Subdirección de Fortalecimiento de la Organización Social.</v>
          </cell>
          <cell r="CV450">
            <v>45139</v>
          </cell>
          <cell r="CW450">
            <v>45140</v>
          </cell>
          <cell r="DB450">
            <v>4</v>
          </cell>
          <cell r="DG450">
            <v>45261</v>
          </cell>
          <cell r="DH450">
            <v>120</v>
          </cell>
        </row>
        <row r="451">
          <cell r="D451">
            <v>450</v>
          </cell>
          <cell r="E451">
            <v>1032479846</v>
          </cell>
          <cell r="F451">
            <v>8</v>
          </cell>
          <cell r="G451" t="str">
            <v>ANDREA DEL PILAR GARCIA ALBARRACIN</v>
          </cell>
          <cell r="H451" t="str">
            <v>CL 138B 03</v>
          </cell>
          <cell r="I451">
            <v>2038963</v>
          </cell>
          <cell r="J451" t="str">
            <v>andreapga13@gmail.com</v>
          </cell>
          <cell r="K451" t="str">
            <v>NO APLICA</v>
          </cell>
          <cell r="L451" t="str">
            <v>NO APLICA</v>
          </cell>
          <cell r="M451" t="str">
            <v>MUJER</v>
          </cell>
          <cell r="N451" t="str">
            <v>FEMENINO</v>
          </cell>
          <cell r="O451" t="str">
            <v>NO</v>
          </cell>
          <cell r="P451" t="str">
            <v>NO</v>
          </cell>
          <cell r="Q451">
            <v>35098</v>
          </cell>
          <cell r="R451">
            <v>27</v>
          </cell>
          <cell r="S451" t="str">
            <v>NACIONAL</v>
          </cell>
          <cell r="T451" t="str">
            <v>Título profesional en
economía,administración,
contaduría y a fines con título de
posgrado a nivel de maestría o
su equivalencia</v>
          </cell>
          <cell r="U451" t="str">
            <v>ECONOMISTA
Universidad Externado de
Colombia
Según diploma del con fecha
del 13 de marzo de 2018
MAGISTER EN ECONOMÍA
Universidad Externado de
Colombia
Según acta de grado con fecha
del 9 de julio de 2021</v>
          </cell>
          <cell r="V451">
            <v>827</v>
          </cell>
          <cell r="W451">
            <v>40095000</v>
          </cell>
          <cell r="X451">
            <v>45128</v>
          </cell>
          <cell r="Y451">
            <v>7687</v>
          </cell>
          <cell r="Z451" t="str">
            <v>Gobierno Abierto</v>
          </cell>
          <cell r="AA451">
            <v>51</v>
          </cell>
          <cell r="AB451" t="str">
            <v>Propósito 5: Construir Bogotá - Región con gobierno abierto, transparente y ciudadanía consciente</v>
          </cell>
          <cell r="AC451" t="str">
            <v>O23011605510000007687</v>
          </cell>
          <cell r="BJ451" t="str">
            <v>1 1. Inversión</v>
          </cell>
          <cell r="BK451" t="str">
            <v>Fortalecimiento a las organizaciones sociales y comunitarias para una participación ciudadana informada e incidente con enfoque diferencial en el Distrito Capital Bogotá</v>
          </cell>
          <cell r="BL451" t="str">
            <v>Otros servicios profesionales, técnicos y empresariales n.c.p.</v>
          </cell>
          <cell r="BM451" t="str">
            <v>O232020200883990</v>
          </cell>
          <cell r="CD451">
            <v>553</v>
          </cell>
          <cell r="CE451">
            <v>45140</v>
          </cell>
          <cell r="CF451">
            <v>4009500</v>
          </cell>
          <cell r="CS451" t="str">
            <v>Implementar el 100% del Observatorio de la
Participación</v>
          </cell>
          <cell r="CT451" t="str">
            <v>Estructurar 100% la metodología para la
recolección, análisis y producción de datos e
intercambio y producción de conocimiento sobre
participación ciudadana</v>
          </cell>
          <cell r="CU451" t="str">
            <v>Prestar los servicios profesionales de manera temporal con autonomía técnica y
administrativa para apoyar la coordinación del Observatorio y sus herramientas</v>
          </cell>
          <cell r="CV451">
            <v>45139</v>
          </cell>
          <cell r="CW451">
            <v>45141</v>
          </cell>
          <cell r="DB451">
            <v>5</v>
          </cell>
          <cell r="DG451">
            <v>45293</v>
          </cell>
          <cell r="DH451">
            <v>150</v>
          </cell>
        </row>
        <row r="452">
          <cell r="D452">
            <v>451</v>
          </cell>
          <cell r="E452">
            <v>79724937</v>
          </cell>
          <cell r="F452">
            <v>0</v>
          </cell>
          <cell r="G452" t="str">
            <v>EDWARD FERNANDO MONTOYA GOMEZ</v>
          </cell>
          <cell r="H452" t="str">
            <v>CL 27 SUR 7 71</v>
          </cell>
          <cell r="I452">
            <v>3609044</v>
          </cell>
          <cell r="J452" t="str">
            <v>edwfermontoya78@gmail.com</v>
          </cell>
          <cell r="K452" t="str">
            <v>NO APLICA</v>
          </cell>
          <cell r="L452" t="str">
            <v>NO APLICA</v>
          </cell>
          <cell r="M452" t="str">
            <v>HOMBRE</v>
          </cell>
          <cell r="N452" t="str">
            <v>Masculino</v>
          </cell>
          <cell r="O452" t="str">
            <v>NO</v>
          </cell>
          <cell r="P452" t="str">
            <v>NO</v>
          </cell>
          <cell r="Q452">
            <v>28677</v>
          </cell>
          <cell r="R452">
            <v>45</v>
          </cell>
          <cell r="S452" t="str">
            <v>Nacional</v>
          </cell>
          <cell r="T452" t="str">
            <v>Título profesional en derecho,
con título de posgrado a nivel de
especialización o su
equivalencia</v>
          </cell>
          <cell r="U452" t="str">
            <v>ABOGADO
Universidad Cooperativa de
Colombia
Según diploma del 28 de febreo
de 2015</v>
          </cell>
          <cell r="V452">
            <v>853</v>
          </cell>
          <cell r="W452">
            <v>20000000</v>
          </cell>
          <cell r="X452">
            <v>45134</v>
          </cell>
          <cell r="Y452">
            <v>7712</v>
          </cell>
          <cell r="Z452" t="str">
            <v>Gestión pública efectiva</v>
          </cell>
          <cell r="AA452">
            <v>56</v>
          </cell>
          <cell r="AB452" t="str">
            <v>Propósito 5: Construir Bogotá - Región con gobierno abierto, transparente y ciudadanía consciente</v>
          </cell>
          <cell r="AC452" t="str">
            <v>O23011605560000007712</v>
          </cell>
          <cell r="BJ452" t="str">
            <v>1 1. Inversión</v>
          </cell>
          <cell r="BK452" t="str">
            <v>Fortalecimiento Institucional de la Gestión Administrativa del Instituto Distrital de la Participación y Acción Comunal Bogotá</v>
          </cell>
          <cell r="BL452" t="str">
            <v>Otros servicios profesionales, técnicos y empresariales n.c.p.</v>
          </cell>
          <cell r="BM452" t="str">
            <v>O232020200883990</v>
          </cell>
          <cell r="CD452">
            <v>554</v>
          </cell>
          <cell r="CE452">
            <v>45140</v>
          </cell>
          <cell r="CF452">
            <v>20000000</v>
          </cell>
          <cell r="CS452" t="str">
            <v>526 - Implementar una (1) estrategia para
fortalecer la capacidad operativa y de gestión
administrativa del Sector Gobierno</v>
          </cell>
          <cell r="CT452" t="str">
            <v>1 - Fortalecer 100 % los procesos de la entidad
administrativa y operativamente</v>
          </cell>
          <cell r="CU452" t="str">
            <v>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v>
          </cell>
          <cell r="CV452">
            <v>45139</v>
          </cell>
          <cell r="CW452">
            <v>45140</v>
          </cell>
          <cell r="DB452">
            <v>3</v>
          </cell>
          <cell r="DC452">
            <v>29</v>
          </cell>
          <cell r="DG452">
            <v>45260</v>
          </cell>
          <cell r="DH452">
            <v>119</v>
          </cell>
        </row>
        <row r="453">
          <cell r="D453">
            <v>452</v>
          </cell>
          <cell r="E453">
            <v>900477525</v>
          </cell>
          <cell r="F453">
            <v>7</v>
          </cell>
          <cell r="G453" t="str">
            <v>SERVICIOS DE GESTION INTEGRADA S.A.S.</v>
          </cell>
          <cell r="H453" t="str">
            <v>CL 14 3 88</v>
          </cell>
          <cell r="I453">
            <v>3015772645</v>
          </cell>
          <cell r="J453" t="str">
            <v>direccionadministrativa@sgi.com.co</v>
          </cell>
          <cell r="K453" t="str">
            <v>LINA MAYERLY TORRES VARGAS</v>
          </cell>
          <cell r="L453">
            <v>1075241234</v>
          </cell>
          <cell r="M453" t="str">
            <v>No Aplica</v>
          </cell>
          <cell r="N453" t="str">
            <v>No Aplica</v>
          </cell>
          <cell r="O453" t="str">
            <v>No Aplica</v>
          </cell>
          <cell r="P453" t="str">
            <v>No Aplica</v>
          </cell>
          <cell r="Q453">
            <v>25568.791666666999</v>
          </cell>
          <cell r="R453" t="str">
            <v>NO APLICA</v>
          </cell>
          <cell r="S453" t="str">
            <v>Nacional</v>
          </cell>
          <cell r="T453" t="str">
            <v>NO APLICA</v>
          </cell>
          <cell r="U453" t="str">
            <v>NO APLICA</v>
          </cell>
          <cell r="V453">
            <v>485</v>
          </cell>
          <cell r="W453">
            <v>25000000</v>
          </cell>
          <cell r="X453">
            <v>45015</v>
          </cell>
          <cell r="Y453">
            <v>0</v>
          </cell>
          <cell r="Z453" t="str">
            <v>No aplica</v>
          </cell>
          <cell r="AA453">
            <v>0</v>
          </cell>
          <cell r="AB453" t="str">
            <v>No aplica</v>
          </cell>
          <cell r="AC453" t="str">
            <v>O21202020090393199</v>
          </cell>
          <cell r="BJ453" t="str">
            <v>2 2. Funcionamiento</v>
          </cell>
          <cell r="BK453" t="str">
            <v>Otros servicios sanitarios n.c.p.</v>
          </cell>
          <cell r="BL453" t="str">
            <v>No aplica para gastos de funcionamiento</v>
          </cell>
          <cell r="BM453" t="str">
            <v>No aplica para gastos de funcionamiento</v>
          </cell>
          <cell r="CD453">
            <v>630</v>
          </cell>
          <cell r="CE453">
            <v>45163</v>
          </cell>
          <cell r="CF453">
            <v>17978050</v>
          </cell>
          <cell r="CS453" t="str">
            <v>NO APLICA PARA GASTOS DE FUNCIONAMIENTO</v>
          </cell>
          <cell r="CT453" t="str">
            <v>NO APLICA PARA GASTOS DE FUNCIONAMIENTO</v>
          </cell>
          <cell r="CU453" t="str">
            <v>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v>
          </cell>
          <cell r="CV453">
            <v>45146</v>
          </cell>
          <cell r="CW453">
            <v>45163</v>
          </cell>
          <cell r="CX453">
            <v>2023</v>
          </cell>
          <cell r="CY453">
            <v>8</v>
          </cell>
          <cell r="CZ453">
            <v>25</v>
          </cell>
          <cell r="DB453">
            <v>6</v>
          </cell>
          <cell r="DD453">
            <v>2023</v>
          </cell>
          <cell r="DE453">
            <v>14</v>
          </cell>
          <cell r="DF453">
            <v>24</v>
          </cell>
          <cell r="DG453">
            <v>45346</v>
          </cell>
          <cell r="DH453">
            <v>180</v>
          </cell>
        </row>
        <row r="454">
          <cell r="D454">
            <v>453</v>
          </cell>
          <cell r="E454">
            <v>1020734669</v>
          </cell>
          <cell r="F454">
            <v>0</v>
          </cell>
          <cell r="G454" t="str">
            <v>Julián Andrés Briñez Montoya</v>
          </cell>
          <cell r="H454" t="str">
            <v>cra 56 No 153-15 int 1 apt 1002</v>
          </cell>
          <cell r="I454">
            <v>7587542</v>
          </cell>
          <cell r="J454" t="str">
            <v>jbrinez@participacionbogota.gov.co</v>
          </cell>
          <cell r="K454" t="str">
            <v>NO APLICA</v>
          </cell>
          <cell r="L454" t="str">
            <v>NO APLICA</v>
          </cell>
          <cell r="M454" t="str">
            <v>HOMBRE</v>
          </cell>
          <cell r="N454" t="str">
            <v>MASCULINO</v>
          </cell>
          <cell r="O454" t="str">
            <v>NO</v>
          </cell>
          <cell r="P454" t="str">
            <v>NO</v>
          </cell>
          <cell r="Q454">
            <v>32376</v>
          </cell>
          <cell r="R454">
            <v>34</v>
          </cell>
          <cell r="S454" t="str">
            <v>NACIONAL</v>
          </cell>
          <cell r="T454" t="str">
            <v>Título profesional en ciencias sociales y humanas y/o bellas artes o su equivalencia</v>
          </cell>
          <cell r="U454" t="str">
            <v>DISEÑADOR INDUSTRIALFundación Universidad de Bogotá Jorge Tadeo LozanoSegún diploma del 15 de marzo de 2012</v>
          </cell>
          <cell r="V454">
            <v>773</v>
          </cell>
          <cell r="W454">
            <v>17540000</v>
          </cell>
          <cell r="X454">
            <v>45112</v>
          </cell>
          <cell r="Y454">
            <v>7687</v>
          </cell>
          <cell r="Z454" t="str">
            <v>Gobierno Abierto</v>
          </cell>
          <cell r="AA454">
            <v>51</v>
          </cell>
          <cell r="AB454" t="str">
            <v>Propósito 5: Construir Bogotá - Región con gobierno abierto, transparente y ciudadanía consciente</v>
          </cell>
          <cell r="AC454" t="str">
            <v>O23011605510000007687</v>
          </cell>
          <cell r="BJ454" t="str">
            <v>1 1. Inversión</v>
          </cell>
          <cell r="BK454" t="str">
            <v>Fortalecimiento a las organizaciones sociales y comunitarias para una participación ciudadana informada e incidente con enfoque diferencial en el Distrito Capital Bogotá</v>
          </cell>
          <cell r="BL454" t="str">
            <v>Otros servicios de la administración pública n.c.p.</v>
          </cell>
          <cell r="BM454" t="str">
            <v>O232020200991119</v>
          </cell>
          <cell r="CD454">
            <v>576</v>
          </cell>
          <cell r="CE454">
            <v>45142</v>
          </cell>
          <cell r="CF454">
            <v>16721467</v>
          </cell>
          <cell r="CS454" t="str">
            <v>Implementar una (1) estrategia para fortalecer a las organizaciones sociales, comunitarias, de propiedad horizontal y comunales, y las instancias de participación</v>
          </cell>
          <cell r="CT454" t="str">
            <v>Asesorar técnicamente a 985 organizaciones sociales y medios comunitarios y alternativos en el Distrito Capital.</v>
          </cell>
          <cell r="CU454" t="str">
            <v>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v>
          </cell>
          <cell r="CV454">
            <v>45142</v>
          </cell>
          <cell r="CW454">
            <v>45147</v>
          </cell>
          <cell r="DB454">
            <v>4</v>
          </cell>
          <cell r="DC454">
            <v>22</v>
          </cell>
          <cell r="DG454">
            <v>45290</v>
          </cell>
          <cell r="DH454">
            <v>142</v>
          </cell>
        </row>
        <row r="455">
          <cell r="D455">
            <v>454</v>
          </cell>
          <cell r="E455">
            <v>1019126572</v>
          </cell>
          <cell r="F455">
            <v>3</v>
          </cell>
          <cell r="G455" t="str">
            <v>LUZ ADRIANA PEÑA VILLAMIL</v>
          </cell>
          <cell r="H455" t="str">
            <v>CL 130 A 87 A 51</v>
          </cell>
          <cell r="I455">
            <v>6019096111</v>
          </cell>
          <cell r="J455" t="str">
            <v>luza.p9v@gmail.com</v>
          </cell>
          <cell r="K455" t="str">
            <v>NO APLICA</v>
          </cell>
          <cell r="L455" t="str">
            <v>NO APLICA</v>
          </cell>
          <cell r="M455" t="str">
            <v>Mujer</v>
          </cell>
          <cell r="N455" t="str">
            <v>Femenino</v>
          </cell>
          <cell r="O455" t="str">
            <v>NO</v>
          </cell>
          <cell r="P455" t="str">
            <v>NO</v>
          </cell>
          <cell r="Q455">
            <v>35421</v>
          </cell>
          <cell r="R455">
            <v>26</v>
          </cell>
          <cell r="S455" t="str">
            <v>Nacional</v>
          </cell>
          <cell r="T455" t="str">
            <v>Título Profesional en el área de
conocimiento de ingeniería, arquitectura,
urbanismo y afines o su equivalencia</v>
          </cell>
          <cell r="U455" t="str">
            <v>INGENIERA CIVIL Escuela Colombiana de Ingenieria Julio
Garavito Según acta del 3 de marzo de 2020</v>
          </cell>
          <cell r="V455">
            <v>790</v>
          </cell>
          <cell r="W455">
            <v>18666660</v>
          </cell>
          <cell r="X455">
            <v>45118</v>
          </cell>
          <cell r="Y455">
            <v>7796</v>
          </cell>
          <cell r="Z455" t="str">
            <v>Cultura ciudadana para la confianza, la convivencia y la participación desde la vida cotidiana</v>
          </cell>
          <cell r="AA455">
            <v>43</v>
          </cell>
          <cell r="AB455" t="str">
            <v>Propósito 3: Inspirar confianza y legitimidad para vivir sin miedo y ser epicentro de cultura ciudadana, paz y reconciliación</v>
          </cell>
          <cell r="AC455" t="str">
            <v>O23011603430000007796</v>
          </cell>
          <cell r="BJ455" t="str">
            <v>1 1. Inversión</v>
          </cell>
          <cell r="BK455" t="str">
            <v>Construcción de procesos para la convivencia y la participación ciudadana incidente en los asuntos públicos locales, distritales y regionales Bogotá</v>
          </cell>
          <cell r="BL455" t="str">
            <v>Otros servicios de la administración pública n.c.p.</v>
          </cell>
          <cell r="BM455" t="str">
            <v>O232020200991119</v>
          </cell>
          <cell r="CD455">
            <v>577</v>
          </cell>
          <cell r="CE455">
            <v>45146</v>
          </cell>
          <cell r="CF455">
            <v>15066667</v>
          </cell>
          <cell r="CS455" t="str">
            <v>329 - Implementar una (1) estrategia para
promover expresiones y acciones diversas e
innovadoras de participación ciudadana y
social para aportar a sujetos y procesos
activos en la sostenibilidad del nuevo
contrato social.</v>
          </cell>
          <cell r="CT455" t="str">
            <v>3 - Realizar 290 obras con saldo pedagógico
para el cuidado de incidencia ciudadana</v>
          </cell>
          <cell r="CU455"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55">
            <v>45142</v>
          </cell>
          <cell r="CW455">
            <v>45146</v>
          </cell>
          <cell r="DB455">
            <v>3</v>
          </cell>
          <cell r="DC455">
            <v>23</v>
          </cell>
          <cell r="DG455">
            <v>45260</v>
          </cell>
          <cell r="DH455">
            <v>113</v>
          </cell>
        </row>
        <row r="456">
          <cell r="D456">
            <v>455</v>
          </cell>
          <cell r="E456">
            <v>53124958</v>
          </cell>
          <cell r="F456">
            <v>6</v>
          </cell>
          <cell r="G456" t="str">
            <v>NATALIA BECERRA LEON</v>
          </cell>
          <cell r="H456" t="str">
            <v>CL 6B 79A 30</v>
          </cell>
          <cell r="I456">
            <v>2929495</v>
          </cell>
          <cell r="J456" t="str">
            <v>nata.bcrra@gmail.com</v>
          </cell>
          <cell r="K456" t="str">
            <v>NO APLICA</v>
          </cell>
          <cell r="L456" t="str">
            <v>NO APLICA</v>
          </cell>
          <cell r="M456" t="str">
            <v>MUJER</v>
          </cell>
          <cell r="N456" t="str">
            <v>FEMENINO</v>
          </cell>
          <cell r="O456" t="str">
            <v>NO</v>
          </cell>
          <cell r="P456" t="str">
            <v>NO</v>
          </cell>
          <cell r="Q456">
            <v>31368</v>
          </cell>
          <cell r="R456">
            <v>37</v>
          </cell>
          <cell r="S456" t="str">
            <v>NACIONAL</v>
          </cell>
          <cell r="T456" t="str">
            <v>Título profesional en ciencias sociales y humanas con título de posgrado a nivel de maestría o su equivalencia</v>
          </cell>
          <cell r="U456" t="str">
            <v>ANTROPÓLOGA Universidad Externado de Colombia Según acta de grado del 10 de diciembre de 2009 MASTER OF ARTS (MA) INErasmus Universiteit Rrotterdam, Países Bajos otorgado el 10 de diciembre de 2019 Convalidado mediante resolución No.023295 del 16 de diciembre de 2020 del Ministerio de Educación Nacional correspondiente al titulo de MAGÍSTER ENESTUDIOS DEL DESARROLLO</v>
          </cell>
          <cell r="V456">
            <v>829</v>
          </cell>
          <cell r="W456">
            <v>31600000</v>
          </cell>
          <cell r="X456">
            <v>45128</v>
          </cell>
          <cell r="Y456">
            <v>7687</v>
          </cell>
          <cell r="Z456" t="str">
            <v>Gobierno Abierto</v>
          </cell>
          <cell r="AA456">
            <v>51</v>
          </cell>
          <cell r="AB456" t="str">
            <v>Propósito 5: Construir Bogotá - Región con gobierno abierto, transparente y ciudadanía consciente</v>
          </cell>
          <cell r="AC456" t="str">
            <v>O23011605510000007687</v>
          </cell>
          <cell r="BJ456" t="str">
            <v>1 1. Inversión</v>
          </cell>
          <cell r="BK456" t="str">
            <v>Fortalecimiento a las organizaciones sociales y comunitarias para una participación ciudadana informada e incidente con enfoque diferencial en el Distrito Capital Bogotá</v>
          </cell>
          <cell r="BL456" t="str">
            <v>Otros servicios profesionales, técnicos y empresariales n.c.p.</v>
          </cell>
          <cell r="BM456" t="str">
            <v>O232020200883990</v>
          </cell>
          <cell r="CD456">
            <v>578</v>
          </cell>
          <cell r="CE456">
            <v>45146</v>
          </cell>
          <cell r="CF456">
            <v>31600000</v>
          </cell>
          <cell r="CS456" t="str">
            <v>Implementar el 100% del Observatorio de la
Participación</v>
          </cell>
          <cell r="CT456" t="str">
            <v>Estructurar 100% la metodología para la
recolección, análisis y producción de datos e
intercambio y producción de conocimiento sobre
participación ciudadana</v>
          </cell>
          <cell r="CU456" t="str">
            <v>Prestar los servicios profesionales de manera temporal, con autonomía técnica y
administrativa para apoyar la producción de información del observatorio de la
participación y la aplicación de sus herramientas.</v>
          </cell>
          <cell r="CV456">
            <v>45142</v>
          </cell>
          <cell r="CW456">
            <v>45146</v>
          </cell>
          <cell r="DB456">
            <v>5</v>
          </cell>
          <cell r="DC456">
            <v>8</v>
          </cell>
          <cell r="DG456">
            <v>45306</v>
          </cell>
          <cell r="DH456">
            <v>158</v>
          </cell>
        </row>
        <row r="457">
          <cell r="D457">
            <v>457</v>
          </cell>
          <cell r="E457">
            <v>1000706007</v>
          </cell>
          <cell r="F457">
            <v>3</v>
          </cell>
          <cell r="G457" t="str">
            <v>NATALIA AYDEE RIVEROS RUEDA</v>
          </cell>
          <cell r="H457" t="str">
            <v>Calle166 # 8H-51</v>
          </cell>
          <cell r="I457">
            <v>3153565115</v>
          </cell>
          <cell r="J457" t="str">
            <v>natayriveros@gmail.com</v>
          </cell>
          <cell r="K457" t="str">
            <v>NO APLICA</v>
          </cell>
          <cell r="L457" t="str">
            <v>NO APLICA</v>
          </cell>
          <cell r="M457" t="str">
            <v>MUJER</v>
          </cell>
          <cell r="N457" t="str">
            <v>FEMENINO</v>
          </cell>
          <cell r="O457" t="str">
            <v>NO</v>
          </cell>
          <cell r="P457" t="str">
            <v>NO</v>
          </cell>
          <cell r="Q457">
            <v>32538</v>
          </cell>
          <cell r="R457">
            <v>34</v>
          </cell>
          <cell r="S457" t="str">
            <v>NACIONAL</v>
          </cell>
          <cell r="T457" t="str">
            <v>Título profesional en ciencias sociales y humanas o su equivalencia</v>
          </cell>
          <cell r="U457" t="str">
            <v>TRABAJADORA SOCIAL Universidad Colegio Mayor de CundinamarcaSegún diploma del 12 de diciembre de 2014</v>
          </cell>
          <cell r="V457">
            <v>825</v>
          </cell>
          <cell r="W457">
            <v>12000000</v>
          </cell>
          <cell r="X457">
            <v>45124</v>
          </cell>
          <cell r="Y457">
            <v>7687</v>
          </cell>
          <cell r="Z457" t="str">
            <v>Gobierno Abierto</v>
          </cell>
          <cell r="AA457">
            <v>51</v>
          </cell>
          <cell r="AB457" t="str">
            <v>Propósito 5: Construir Bogotá - Región con gobierno abierto, transparente y ciudadanía consciente</v>
          </cell>
          <cell r="AC457" t="str">
            <v>O23011605510000007687</v>
          </cell>
          <cell r="BJ457" t="str">
            <v>1 1. Inversión</v>
          </cell>
          <cell r="BK457" t="str">
            <v>Fortalecimiento a las organizaciones sociales y comunitarias para una participación ciudadana informada e incidente con enfoque diferencial en el Distrito Capital Bogotá</v>
          </cell>
          <cell r="BL457" t="str">
            <v>Otros servicios de la administración pública n.c.p.</v>
          </cell>
          <cell r="BM457" t="str">
            <v>O232020200991119</v>
          </cell>
          <cell r="CD457">
            <v>579</v>
          </cell>
          <cell r="CE457">
            <v>45146</v>
          </cell>
          <cell r="CF457">
            <v>12000000</v>
          </cell>
          <cell r="CS457" t="str">
            <v>Implementar una (1) estrategia para fortalecer a
las organizaciones sociales, comunitarias, de
propiedad horizontal y comunales, y las
instancias de participación</v>
          </cell>
          <cell r="CT457" t="str">
            <v>Asesorar técnicamente a 985 organizaciones
sociales y medios comunitarios y alternativos en
el Distrito Capital</v>
          </cell>
          <cell r="CU457" t="str">
            <v>Prestar los servicios profesionales de manera temporal con autonomía técnica y
administrativa para realizar acciones de participación incidente que garantice el
derecho a la participación ciudadana de los Medios Comunitarios y Alternativos del
Distrito.</v>
          </cell>
          <cell r="CV457">
            <v>45142</v>
          </cell>
          <cell r="CW457">
            <v>45146</v>
          </cell>
          <cell r="DB457">
            <v>3</v>
          </cell>
          <cell r="DG457">
            <v>45237</v>
          </cell>
          <cell r="DH457">
            <v>90</v>
          </cell>
        </row>
        <row r="458">
          <cell r="D458">
            <v>458</v>
          </cell>
          <cell r="E458">
            <v>901267162</v>
          </cell>
          <cell r="F458">
            <v>1</v>
          </cell>
          <cell r="G458" t="str">
            <v>INVERSIONES Y CONTRATOS B.R S.A.S. - COINVER BR SAS</v>
          </cell>
          <cell r="H458" t="str">
            <v>CR 11 21 90 LC 113 A CC IWOKA</v>
          </cell>
          <cell r="I458">
            <v>3156910742</v>
          </cell>
          <cell r="J458" t="str">
            <v>INVERSIONESYCONTRATOSBR@GMAIL.COM</v>
          </cell>
          <cell r="K458" t="str">
            <v>WILSON RODRIGO VALERO VALERO</v>
          </cell>
          <cell r="L458">
            <v>79966791</v>
          </cell>
          <cell r="M458" t="str">
            <v>No Aplica</v>
          </cell>
          <cell r="N458" t="str">
            <v>No Aplica</v>
          </cell>
          <cell r="O458" t="str">
            <v>No Aplica</v>
          </cell>
          <cell r="P458" t="str">
            <v>No Aplica</v>
          </cell>
          <cell r="Q458">
            <v>25568.791666666999</v>
          </cell>
          <cell r="R458" t="str">
            <v>Validar Fecha Nacimiento</v>
          </cell>
          <cell r="S458" t="str">
            <v>Nacional</v>
          </cell>
          <cell r="T458" t="str">
            <v>NO APLICA</v>
          </cell>
          <cell r="U458" t="str">
            <v>NO APLICA</v>
          </cell>
          <cell r="V458">
            <v>468</v>
          </cell>
          <cell r="W458">
            <v>235881386</v>
          </cell>
          <cell r="X458">
            <v>45009</v>
          </cell>
          <cell r="Y458">
            <v>7687</v>
          </cell>
          <cell r="Z458" t="str">
            <v>Gobierno Abierto</v>
          </cell>
          <cell r="AA458">
            <v>51</v>
          </cell>
          <cell r="AB458" t="str">
            <v>Propósito 5: Construir Bogotá - Región con gobierno abierto, transparente y ciudadanía consciente</v>
          </cell>
          <cell r="AC458" t="str">
            <v>O23011605510000007687</v>
          </cell>
          <cell r="BJ458" t="str">
            <v>1 1. Inversión</v>
          </cell>
          <cell r="BK458" t="str">
            <v>Fortalecimiento a las organizaciones sociales y comunitarias para una participación ciudadana informada e incidente con enfoque diferencial en el Distrito Capital Bogotá</v>
          </cell>
          <cell r="BL458" t="str">
            <v>Servicios de la administración pública relacionados con proyectos de desarrollo de uso múltiple</v>
          </cell>
          <cell r="BM458" t="str">
            <v>O232020200991137</v>
          </cell>
          <cell r="CD458">
            <v>582</v>
          </cell>
          <cell r="CE458">
            <v>45146</v>
          </cell>
          <cell r="CF458">
            <v>58097144</v>
          </cell>
          <cell r="CS458" t="str">
            <v>Implementar una (1) estrategia para fortalecer a las organizaciones sociales, comunitarias, de propiedad horizontal y comunales, y las instancias de participación</v>
          </cell>
          <cell r="CT458" t="str">
            <v>Asesorar técnicamente a 985 organizaciones sociales y medios comunitarios y alternativos en el Distrito Capital</v>
          </cell>
          <cell r="CU458" t="str">
            <v>ADQUISICIÓN DE ELEMENTOS Y ACCESORIOS TECNOLÓGICOS PARA LA PROMOCIÓN Y FORTALECIMIENTO DE LAS ORGANIZACIONES SOCIALES GANADORAS EN EL MARCO DEL CONVENIO INTERADMINISTRATIVO N° 1468 – 2022 - FONDO CHIKANÁ. (LOTE 1)</v>
          </cell>
          <cell r="CV458">
            <v>45146</v>
          </cell>
          <cell r="CW458">
            <v>45152</v>
          </cell>
          <cell r="DC458">
            <v>15</v>
          </cell>
          <cell r="DG458">
            <v>45166</v>
          </cell>
          <cell r="DH458">
            <v>15</v>
          </cell>
        </row>
        <row r="459">
          <cell r="D459">
            <v>459</v>
          </cell>
          <cell r="E459">
            <v>830145023</v>
          </cell>
          <cell r="F459">
            <v>3</v>
          </cell>
          <cell r="G459" t="str">
            <v>GESCOM SAS</v>
          </cell>
          <cell r="H459" t="str">
            <v>CL 26 A 13 97 OF 2503</v>
          </cell>
          <cell r="I459">
            <v>5617679</v>
          </cell>
          <cell r="J459" t="str">
            <v>administrativo@gescom.com.co</v>
          </cell>
          <cell r="K459" t="str">
            <v>JUAN MANUEL ARENAS PEREZ</v>
          </cell>
          <cell r="L459">
            <v>80842621</v>
          </cell>
          <cell r="M459" t="str">
            <v>No Aplica</v>
          </cell>
          <cell r="N459" t="str">
            <v>No Aplica</v>
          </cell>
          <cell r="O459" t="str">
            <v>No Aplica</v>
          </cell>
          <cell r="P459" t="str">
            <v>No Aplica</v>
          </cell>
          <cell r="Q459">
            <v>25568.791666666999</v>
          </cell>
          <cell r="R459" t="str">
            <v>Validar Fecha Nacimiento</v>
          </cell>
          <cell r="S459" t="str">
            <v>Nacional</v>
          </cell>
          <cell r="T459" t="str">
            <v>NO APLICA</v>
          </cell>
          <cell r="U459" t="str">
            <v>NO APLICA</v>
          </cell>
          <cell r="V459">
            <v>468</v>
          </cell>
          <cell r="W459">
            <v>235881386</v>
          </cell>
          <cell r="X459">
            <v>45009</v>
          </cell>
          <cell r="Y459">
            <v>7687</v>
          </cell>
          <cell r="Z459" t="str">
            <v>Gobierno Abierto</v>
          </cell>
          <cell r="AA459">
            <v>51</v>
          </cell>
          <cell r="AB459" t="str">
            <v>Propósito 5: Construir Bogotá - Región con gobierno abierto, transparente y ciudadanía consciente</v>
          </cell>
          <cell r="AC459" t="str">
            <v>O23011605510000007687</v>
          </cell>
          <cell r="BJ459" t="str">
            <v>1 1. Inversión</v>
          </cell>
          <cell r="BK459" t="str">
            <v>Fortalecimiento a las organizaciones sociales y comunitarias para una participación ciudadana informada e incidente con enfoque diferencial en el Distrito Capital Bogotá</v>
          </cell>
          <cell r="BL459" t="str">
            <v>Servicios de la administración pública relacionados con proyectos de desarrollo de uso múltiple</v>
          </cell>
          <cell r="BM459" t="str">
            <v>O232020200991137</v>
          </cell>
          <cell r="CD459">
            <v>581</v>
          </cell>
          <cell r="CE459">
            <v>45146</v>
          </cell>
          <cell r="CF459">
            <v>116030762</v>
          </cell>
          <cell r="CS459" t="str">
            <v>Implementar una (1) estrategia para fortalecer a las organizaciones sociales, comunitarias, de propiedad horizontal y comunales, y las instancias de participación</v>
          </cell>
          <cell r="CT459" t="str">
            <v>Asesorar técnicamente a 985 organizaciones sociales y medios comunitarios y alternativos en el Distrito Capital</v>
          </cell>
          <cell r="CU459" t="str">
            <v>ADQUISICIÓN DE ELEMENTOS Y ACCESORIOS TECNOLÓGICOS PARA
LA PROMOCIÓN Y FORTALECIMIENTO DE LAS ORGANIZACIONES
SOCIALES GANADORAS EN EL MARCO DEL CONVENIO
INTERADMINISTRATIVO N° 1468 – 2022 - FONDO CHIKANÁ. (LOTE 2)</v>
          </cell>
          <cell r="CV459">
            <v>45142</v>
          </cell>
          <cell r="CW459">
            <v>45149</v>
          </cell>
          <cell r="DC459">
            <v>15</v>
          </cell>
          <cell r="DG459">
            <v>45163</v>
          </cell>
          <cell r="DH459">
            <v>15</v>
          </cell>
        </row>
        <row r="460">
          <cell r="D460">
            <v>460</v>
          </cell>
          <cell r="E460">
            <v>1032457831</v>
          </cell>
          <cell r="F460">
            <v>3</v>
          </cell>
          <cell r="G460" t="str">
            <v>Cristian David Herrera Mancilla</v>
          </cell>
          <cell r="H460" t="str">
            <v>CARRERA 10 BIS # 10-26 SUR</v>
          </cell>
          <cell r="I460">
            <v>3132544850</v>
          </cell>
          <cell r="J460" t="str">
            <v>david7esap@gmail.com</v>
          </cell>
          <cell r="K460" t="str">
            <v>NO APLICA</v>
          </cell>
          <cell r="L460" t="str">
            <v>NO APLICA</v>
          </cell>
          <cell r="M460" t="str">
            <v>Masculino</v>
          </cell>
          <cell r="N460" t="str">
            <v>Masculino</v>
          </cell>
          <cell r="O460" t="str">
            <v>NO</v>
          </cell>
          <cell r="P460" t="str">
            <v>NO</v>
          </cell>
          <cell r="Q460">
            <v>34158</v>
          </cell>
          <cell r="R460">
            <v>30</v>
          </cell>
          <cell r="S460" t="str">
            <v>Nacional</v>
          </cell>
          <cell r="T460" t="str">
            <v>Título profesional en las áreas economía, administración, contaduría y afines y/o su equivalencia</v>
          </cell>
          <cell r="U460" t="str">
            <v>ADMNISTRADOR DE EMPRESASPolitecnicograncolombianoSegún diploma del 5 de abril de 2022</v>
          </cell>
          <cell r="V460">
            <v>835</v>
          </cell>
          <cell r="W460">
            <v>16800000</v>
          </cell>
          <cell r="X460">
            <v>45131</v>
          </cell>
          <cell r="Y460">
            <v>7796</v>
          </cell>
          <cell r="Z460" t="str">
            <v>Cultura ciudadana para la confianza, la convivencia y la participación desde la vida cotidiana</v>
          </cell>
          <cell r="AA460">
            <v>43</v>
          </cell>
          <cell r="AB460" t="str">
            <v>Propósito 3: Inspirar confianza y legitimidad para vivir sin miedo y ser epicentro de cultura ciudadana, paz y reconciliación</v>
          </cell>
          <cell r="AC460" t="str">
            <v>O23011603430000007796</v>
          </cell>
          <cell r="BJ460" t="str">
            <v>1 1. Inversión</v>
          </cell>
          <cell r="BK460" t="str">
            <v>Construcción de procesos para la convivencia y la participación ciudadana incidente en los asuntos públicos locales, distritales y regionales Bogotá</v>
          </cell>
          <cell r="BL460" t="str">
            <v>Otros servicios de la administración pública n.c.p.</v>
          </cell>
          <cell r="BM460" t="str">
            <v>O232020200991119</v>
          </cell>
          <cell r="CD460">
            <v>586</v>
          </cell>
          <cell r="CE460">
            <v>45148</v>
          </cell>
          <cell r="CF460">
            <v>13320000</v>
          </cell>
          <cell r="CS460" t="str">
            <v>329 - Implementar una (1) estrategia para
promover expresiones y acciones diversas e
innovadoras de participación ciudadana y
social para aportar a sujetos y procesos
activos en la sostenibilidad del nuevo
contrato social.</v>
          </cell>
          <cell r="CT460" t="str">
            <v>3 - Realizar 290 obras con saldo pedagógico
para el cuidado de incidencia ciudadana</v>
          </cell>
          <cell r="CU460"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60">
            <v>45147</v>
          </cell>
          <cell r="CW460">
            <v>45149</v>
          </cell>
          <cell r="DB460">
            <v>3</v>
          </cell>
          <cell r="DC460">
            <v>20</v>
          </cell>
          <cell r="DG460">
            <v>45260</v>
          </cell>
          <cell r="DH460">
            <v>110</v>
          </cell>
        </row>
        <row r="461">
          <cell r="D461">
            <v>462</v>
          </cell>
          <cell r="E461">
            <v>1031161422</v>
          </cell>
          <cell r="F461">
            <v>9</v>
          </cell>
          <cell r="G461" t="str">
            <v>ANGIE LIZETH VIVAS CORTES</v>
          </cell>
          <cell r="H461" t="str">
            <v>CL 6A 8947</v>
          </cell>
          <cell r="I461">
            <v>4496602</v>
          </cell>
          <cell r="J461" t="str">
            <v>angievicorjv@gmail.com</v>
          </cell>
          <cell r="K461" t="str">
            <v>NO APLICA</v>
          </cell>
          <cell r="L461" t="str">
            <v>NO APLICA</v>
          </cell>
          <cell r="M461" t="str">
            <v>MUJER</v>
          </cell>
          <cell r="N461" t="str">
            <v>FEMENINO</v>
          </cell>
          <cell r="O461" t="str">
            <v>NEGRO(A), MULATO(A), AFRODESCENDIENTE, AFROCOLOMBIANO(A)</v>
          </cell>
          <cell r="P461" t="str">
            <v>NINGUNA</v>
          </cell>
          <cell r="Q461">
            <v>34925</v>
          </cell>
          <cell r="R461">
            <v>28</v>
          </cell>
          <cell r="S461" t="str">
            <v>NACIONAL</v>
          </cell>
          <cell r="T461" t="str">
            <v>Título de formación
profesional en ciencias
sociales y humanas y afines
o su equivalencia.</v>
          </cell>
          <cell r="U461" t="str">
            <v>ABOGADA
Universidad la Gran
Colombia
Según diploma del 18 de
septiembre de 2020</v>
          </cell>
          <cell r="V461">
            <v>870</v>
          </cell>
          <cell r="W461">
            <v>26151000</v>
          </cell>
          <cell r="X461">
            <v>45139</v>
          </cell>
          <cell r="Y461">
            <v>7687</v>
          </cell>
          <cell r="Z461" t="str">
            <v>Gobierno Abierto</v>
          </cell>
          <cell r="AA461">
            <v>51</v>
          </cell>
          <cell r="AB461" t="str">
            <v>Propósito 5: Construir Bogotá - Región con gobierno abierto, transparente y ciudadanía consciente</v>
          </cell>
          <cell r="AC461" t="str">
            <v>O23011605510000007687</v>
          </cell>
          <cell r="BJ461" t="str">
            <v>1 1. Inversión</v>
          </cell>
          <cell r="BK461" t="str">
            <v>Fortalecimiento a las organizaciones sociales y comunitarias para una participación ciudadana informada e incidente con enfoque diferencial en el Distrito Capital Bogotá</v>
          </cell>
          <cell r="BL461" t="str">
            <v>Otros servicios profesionales, técnicos y empresariales n.c.p.</v>
          </cell>
          <cell r="BM461" t="str">
            <v>O232020200883990</v>
          </cell>
          <cell r="CD461">
            <v>584</v>
          </cell>
          <cell r="CE461">
            <v>45148</v>
          </cell>
          <cell r="CF461">
            <v>25662000</v>
          </cell>
          <cell r="CS461" t="str">
            <v>424 - Implementar una (1) estrategia para
fortalecer a las organizaciones sociales,
comunitarias, de propiedad horizontal y
comunales, y las instancias de participación</v>
          </cell>
          <cell r="CT461" t="str">
            <v>3. Asesorar técnicamente a 985 organizaciones
sociales y medios comunitarios y alternativos
en el Distrito Capital</v>
          </cell>
          <cell r="CU461" t="str">
            <v>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v>
          </cell>
          <cell r="CV461">
            <v>45147</v>
          </cell>
          <cell r="CW461">
            <v>45148</v>
          </cell>
          <cell r="DB461">
            <v>6</v>
          </cell>
          <cell r="DG461">
            <v>45331</v>
          </cell>
          <cell r="DH461">
            <v>180</v>
          </cell>
        </row>
        <row r="462">
          <cell r="D462">
            <v>463</v>
          </cell>
          <cell r="E462">
            <v>830065434</v>
          </cell>
          <cell r="F462">
            <v>3</v>
          </cell>
          <cell r="G462" t="str">
            <v>JUNTA DE ACCIÓN COMUNAL DEL BARRIO LOS PATIOS III SECTOR DE LA LOCALIDAD DE KENNEDY</v>
          </cell>
          <cell r="H462" t="str">
            <v>Cra. 88 F Bis No 2 – 16</v>
          </cell>
          <cell r="I462">
            <v>3202716373</v>
          </cell>
          <cell r="J462" t="str">
            <v>ritorno75@hotmail.com</v>
          </cell>
          <cell r="K462" t="str">
            <v>RIBELINO TORRES MORALES</v>
          </cell>
          <cell r="L462">
            <v>79713324</v>
          </cell>
          <cell r="M462" t="str">
            <v>NO APLICA</v>
          </cell>
          <cell r="N462" t="str">
            <v>NO APLICA</v>
          </cell>
          <cell r="O462" t="str">
            <v>NO APLICA</v>
          </cell>
          <cell r="P462" t="str">
            <v>NO APLICA</v>
          </cell>
          <cell r="S462" t="str">
            <v>NACIONAL</v>
          </cell>
          <cell r="T462" t="str">
            <v>NO APLICA</v>
          </cell>
          <cell r="U462" t="str">
            <v>NO APLICA</v>
          </cell>
          <cell r="V462">
            <v>654</v>
          </cell>
          <cell r="W462">
            <v>15000000</v>
          </cell>
          <cell r="X462">
            <v>45092</v>
          </cell>
          <cell r="Y462">
            <v>7685</v>
          </cell>
          <cell r="Z462" t="str">
            <v>Gobierno Abierto</v>
          </cell>
          <cell r="AA462">
            <v>51</v>
          </cell>
          <cell r="AB462" t="str">
            <v>Propósito 4: Hacer de Bogotá Región un modelo de movilidad multimodal, incluyente y sostenible</v>
          </cell>
          <cell r="AC462" t="str">
            <v>O23011605510000007685</v>
          </cell>
          <cell r="BJ462" t="str">
            <v>1 1. Inversión</v>
          </cell>
          <cell r="BK462" t="str">
            <v>Modernización del modelo de gestión y tecnológico de las
Organizaciones Comunales y de Propiedad Horizontal para el
ejercicio de la democracia activa digital en el Siglo XXI. Bogotá</v>
          </cell>
          <cell r="BL462" t="str">
            <v>Servicios de planificación económica, social y
estadística de la administración publica</v>
          </cell>
          <cell r="BM462" t="str">
            <v>O232020200991114</v>
          </cell>
          <cell r="CD462">
            <v>597</v>
          </cell>
          <cell r="CE462">
            <v>45154</v>
          </cell>
          <cell r="CS462" t="str">
            <v>424 - Implementar una (1) estrategia para fortalecer a las organizaciones comunales, sociales, comunitarias, de propiedad horizontal e instancias de participación promocionando la inclusión y el liderazgo de nuevas ciudadanías.</v>
          </cell>
          <cell r="CT462" t="str">
            <v>4 - Realizar 7173 Acciones de Fortalecimiento a Organizaciones Comunales de Primer y Segundo Grado y de Propiedad Horizontal en el Distrito Capital.</v>
          </cell>
          <cell r="CU462" t="str">
            <v>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v>
          </cell>
          <cell r="CV462">
            <v>45152</v>
          </cell>
          <cell r="CW462">
            <v>45156</v>
          </cell>
          <cell r="DB462">
            <v>2</v>
          </cell>
          <cell r="DG462">
            <v>45216</v>
          </cell>
          <cell r="DH462">
            <v>60</v>
          </cell>
        </row>
        <row r="463">
          <cell r="D463">
            <v>464</v>
          </cell>
          <cell r="E463">
            <v>1032458417</v>
          </cell>
          <cell r="F463">
            <v>1</v>
          </cell>
          <cell r="G463" t="str">
            <v>DANIEL ALEJANDRO RUEDA JIMENEZ</v>
          </cell>
          <cell r="H463" t="str">
            <v>Carrera 64 # 24 - 47 Int 5 Apt 218</v>
          </cell>
          <cell r="I463">
            <v>3112182626</v>
          </cell>
          <cell r="J463" t="str">
            <v>danielruedaj@gmail.com</v>
          </cell>
          <cell r="K463" t="str">
            <v>NO APLICA</v>
          </cell>
          <cell r="L463" t="str">
            <v>NO APLICA</v>
          </cell>
          <cell r="M463" t="str">
            <v>HOMBRE</v>
          </cell>
          <cell r="N463" t="str">
            <v>MASCULINO</v>
          </cell>
          <cell r="O463" t="str">
            <v>NO</v>
          </cell>
          <cell r="P463" t="str">
            <v>NO</v>
          </cell>
          <cell r="Q463">
            <v>34194</v>
          </cell>
          <cell r="R463">
            <v>30</v>
          </cell>
          <cell r="S463" t="str">
            <v>NACIONAL</v>
          </cell>
          <cell r="T463" t="str">
            <v>Título profesional en ciencias sociales y humanas o su equivalencia</v>
          </cell>
          <cell r="U463" t="str">
            <v>POLITÓLOGOPontificia Universidad JaverianaSegún diploma del 18 de septiembre de 2020</v>
          </cell>
          <cell r="V463">
            <v>833</v>
          </cell>
          <cell r="W463">
            <v>21066667</v>
          </cell>
          <cell r="X463">
            <v>45131</v>
          </cell>
          <cell r="Y463">
            <v>7687</v>
          </cell>
          <cell r="Z463" t="str">
            <v>Gobierno Abierto</v>
          </cell>
          <cell r="AA463">
            <v>51</v>
          </cell>
          <cell r="AB463" t="str">
            <v>Propósito 5: Construir Bogotá - Región con gobierno abierto, transparente y ciudadanía consciente</v>
          </cell>
          <cell r="AC463" t="str">
            <v>O23011605510000007687</v>
          </cell>
          <cell r="BJ463" t="str">
            <v>1 1. Inversión</v>
          </cell>
          <cell r="BK463" t="str">
            <v>Fortalecimiento a las organizaciones sociales y comunitarias para una participación ciudadana informada e incidente con enfoque diferencial en el Distrito Capital Bogotá</v>
          </cell>
          <cell r="BL463" t="str">
            <v>Otros servicios de la administración pública n.c.p.</v>
          </cell>
          <cell r="CD463">
            <v>585</v>
          </cell>
          <cell r="CE463">
            <v>45148</v>
          </cell>
          <cell r="CF463">
            <v>21066667</v>
          </cell>
          <cell r="CS463" t="str">
            <v>Implementar una (1) estrategia para fortalecer a las organizaciones sociales, comunitarias, de propiedad horizontal y comunales, y las instancias de participación</v>
          </cell>
          <cell r="CT463" t="str">
            <v>Asesorar técnicamente a 1028 organizaciones sociales y medios comunitarios y alternativos en el Distrito Capital</v>
          </cell>
          <cell r="CU463" t="str">
            <v>Prestar los servicios profesionales de manera temporal, con autonomía técnica y
administrativa para fortalecer los procesos organizativos de las organizaciones
sociales y/o colectivos de movilidad sostenible para fomentar una participación
incidente.</v>
          </cell>
          <cell r="CV463">
            <v>45147</v>
          </cell>
          <cell r="CW463">
            <v>45152</v>
          </cell>
          <cell r="DB463">
            <v>5</v>
          </cell>
          <cell r="DC463">
            <v>8</v>
          </cell>
          <cell r="DG463">
            <v>45312</v>
          </cell>
          <cell r="DH463">
            <v>158</v>
          </cell>
        </row>
        <row r="464">
          <cell r="D464">
            <v>465</v>
          </cell>
          <cell r="E464">
            <v>79994162</v>
          </cell>
          <cell r="F464">
            <v>7</v>
          </cell>
          <cell r="G464" t="str">
            <v>JUAN CARLOS RAMOS BUITRAGO</v>
          </cell>
          <cell r="H464" t="str">
            <v>Carrera 81g 73d 26 sur</v>
          </cell>
          <cell r="I464">
            <v>7760831</v>
          </cell>
          <cell r="J464" t="str">
            <v>juank.ud@hotmail.com</v>
          </cell>
          <cell r="K464" t="str">
            <v>NO APLICA</v>
          </cell>
          <cell r="L464" t="str">
            <v>NO APLICA</v>
          </cell>
          <cell r="M464" t="str">
            <v>HOMBRE</v>
          </cell>
          <cell r="N464" t="str">
            <v>MASCULINO</v>
          </cell>
          <cell r="O464" t="str">
            <v>NO</v>
          </cell>
          <cell r="P464" t="str">
            <v>FISICA</v>
          </cell>
          <cell r="Q464">
            <v>29304</v>
          </cell>
          <cell r="R464">
            <v>43</v>
          </cell>
          <cell r="S464" t="str">
            <v>NACIONAL</v>
          </cell>
          <cell r="T464" t="str">
            <v>Título de formación tecnológica o aprobación de seis (6) semestres de formación profesional o aprobación del 60% del pensum académico de formación profesional en ciencias de la educación y/o ciencias sociales y humanas o su equivalencia</v>
          </cell>
          <cell r="U464" t="str">
            <v>BACHILLER ACADÉMICOInstitución Educativa Distrital Fernando Mazuera VillegasSegún acta de grado con fecha de 27 de Noviembre de 1996</v>
          </cell>
          <cell r="V464">
            <v>822</v>
          </cell>
          <cell r="W464">
            <v>15141000</v>
          </cell>
          <cell r="X464">
            <v>45124</v>
          </cell>
          <cell r="Y464">
            <v>7687</v>
          </cell>
          <cell r="Z464" t="str">
            <v>Gobierno Abierto</v>
          </cell>
          <cell r="AA464">
            <v>51</v>
          </cell>
          <cell r="AB464" t="str">
            <v>Propósito 5: Construir Bogotá - Región con gobierno abierto, transparente y ciudadanía consciente</v>
          </cell>
          <cell r="AC464" t="str">
            <v>O23011605510000007687</v>
          </cell>
          <cell r="BJ464" t="str">
            <v>1 1. Inversión</v>
          </cell>
          <cell r="BK464" t="str">
            <v>Fortalecimiento a las organizaciones sociales y comunitarias para una participación ciudadana informada e incidente con enfoque diferencial en el Distrito Capital Bogotá</v>
          </cell>
          <cell r="BL464" t="str">
            <v>Otros servicios de la administración pública n.c.p.</v>
          </cell>
          <cell r="CD464">
            <v>589</v>
          </cell>
          <cell r="CE464">
            <v>45149</v>
          </cell>
          <cell r="CF464">
            <v>14420000</v>
          </cell>
          <cell r="CS464" t="str">
            <v>Implementar una (1) estrategia para fortalecer a
las organizaciones sociales, comunitarias, de
propiedad horizontal y comunales, y las
instancias de participación.</v>
          </cell>
          <cell r="CT464" t="str">
            <v>Asesorar técnicamente a 1028 organizaciones
sociales y medios comunitarios y alternativos
en el Distrito Capital.</v>
          </cell>
          <cell r="CU464"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v>
          </cell>
          <cell r="CV464">
            <v>45148</v>
          </cell>
          <cell r="CW464">
            <v>45149</v>
          </cell>
          <cell r="DB464">
            <v>4</v>
          </cell>
          <cell r="DC464">
            <v>20</v>
          </cell>
          <cell r="DG464">
            <v>45290</v>
          </cell>
          <cell r="DH464">
            <v>140</v>
          </cell>
        </row>
        <row r="465">
          <cell r="D465">
            <v>466</v>
          </cell>
          <cell r="E465">
            <v>52376330</v>
          </cell>
          <cell r="F465">
            <v>9</v>
          </cell>
          <cell r="G465" t="str">
            <v>VELIA MAGNOLIA CACERES HENAO</v>
          </cell>
          <cell r="H465" t="str">
            <v>KR 4146 SUR BL 10 AP 1007</v>
          </cell>
          <cell r="I465">
            <v>4644786</v>
          </cell>
          <cell r="J465" t="str">
            <v>veliamagnocahe@gmail.com</v>
          </cell>
          <cell r="K465" t="str">
            <v>NO APLICA</v>
          </cell>
          <cell r="L465" t="str">
            <v>NO APLICA</v>
          </cell>
          <cell r="M465" t="str">
            <v>MUJER</v>
          </cell>
          <cell r="N465" t="str">
            <v>FEMENINO</v>
          </cell>
          <cell r="O465" t="str">
            <v>NO</v>
          </cell>
          <cell r="P465" t="str">
            <v>NO</v>
          </cell>
          <cell r="Q465">
            <v>27845</v>
          </cell>
          <cell r="R465">
            <v>47</v>
          </cell>
          <cell r="S465" t="str">
            <v>NACIONAL</v>
          </cell>
          <cell r="T465" t="str">
            <v>Título profesional en ciencias sociales y humanas con posgrado a nivel de especialización o su equivalencia</v>
          </cell>
          <cell r="U465" t="str">
            <v>COMUNICADOR SOCIALLa Universidad Nacional Abierta y a DistanciaSegún el diploma de grado con fecha de 02 de abril de 2004.</v>
          </cell>
          <cell r="V465">
            <v>826</v>
          </cell>
          <cell r="W465">
            <v>15000000</v>
          </cell>
          <cell r="X465">
            <v>45124</v>
          </cell>
          <cell r="Y465">
            <v>7687</v>
          </cell>
          <cell r="Z465" t="str">
            <v>Gobierno Abierto</v>
          </cell>
          <cell r="AA465">
            <v>51</v>
          </cell>
          <cell r="AB465" t="str">
            <v>Propósito 5: Construir Bogotá - Región con gobierno abierto, transparente y ciudadanía consciente</v>
          </cell>
          <cell r="AC465" t="str">
            <v>O23011605510000007687</v>
          </cell>
          <cell r="BJ465" t="str">
            <v>1 1. Inversión</v>
          </cell>
          <cell r="BK465" t="str">
            <v>Fortalecimiento a las organizaciones sociales y comunitarias para una participación ciudadana informada e incidente con enfoque diferencial en el Distrito Capital Bogotá</v>
          </cell>
          <cell r="BL465" t="str">
            <v>Otros servicios de la administración pública n.c.p.</v>
          </cell>
          <cell r="CD465">
            <v>593</v>
          </cell>
          <cell r="CE465">
            <v>45152</v>
          </cell>
          <cell r="CF465">
            <v>15000000</v>
          </cell>
          <cell r="CS465" t="str">
            <v>Implementar una (1) estrategia para fortalecer a
las organizaciones sociales, comunitarias, de
propiedad horizontal y comunales, y las
instancias de participación</v>
          </cell>
          <cell r="CT465" t="str">
            <v>Asesorar técnicamente a 985 organizaciones
sociales y medios comunitarios y alternativos en
el Distrito Capital</v>
          </cell>
          <cell r="CU465" t="str">
            <v>Prestar los servicios profesionales con autonomía técnica y administrativa, para
aplicar el modelo de fortalecimiento, la estrategia de articulación y acompañamiento de los procesos de participación a las organizaciones de Medios
Comunitarios y Alternativos.</v>
          </cell>
          <cell r="CV465">
            <v>45149</v>
          </cell>
          <cell r="CW465">
            <v>45152</v>
          </cell>
          <cell r="DB465">
            <v>3</v>
          </cell>
          <cell r="DG465">
            <v>45243</v>
          </cell>
          <cell r="DH465">
            <v>90</v>
          </cell>
        </row>
        <row r="466">
          <cell r="D466">
            <v>467</v>
          </cell>
          <cell r="E466">
            <v>1013621562</v>
          </cell>
          <cell r="F466">
            <v>0</v>
          </cell>
          <cell r="G466" t="str">
            <v>ANGELA TATIANA MURILLO BUITRAGO</v>
          </cell>
          <cell r="H466" t="str">
            <v>CL 10 N 4 E 50</v>
          </cell>
          <cell r="I466">
            <v>3502039722</v>
          </cell>
          <cell r="J466" t="str">
            <v>antamubu@hotmail.com</v>
          </cell>
          <cell r="K466" t="str">
            <v>NO APLICA</v>
          </cell>
          <cell r="L466" t="str">
            <v>NO APLICA</v>
          </cell>
          <cell r="M466" t="str">
            <v>MUJER</v>
          </cell>
          <cell r="N466" t="str">
            <v>Femenino</v>
          </cell>
          <cell r="O466" t="str">
            <v>NEGRO(A), MULATO(A), AFRODESCENDIENTE, AFROCOLOMBIANO(A)</v>
          </cell>
          <cell r="P466" t="str">
            <v>NO</v>
          </cell>
          <cell r="Q466">
            <v>33331</v>
          </cell>
          <cell r="R466">
            <v>32</v>
          </cell>
          <cell r="S466" t="str">
            <v>Nacional</v>
          </cell>
          <cell r="T466" t="str">
            <v>Título bachiller o su equivalente.</v>
          </cell>
          <cell r="U466" t="str">
            <v>BACHILLER ACADÉMICO
Colegio Distrital "Miguel
Antonio Caro"
Según diploma del 04 de
diciembre de 2009</v>
          </cell>
          <cell r="V466">
            <v>801</v>
          </cell>
          <cell r="W466">
            <v>9333333</v>
          </cell>
          <cell r="X466">
            <v>45118</v>
          </cell>
          <cell r="Y466">
            <v>7796</v>
          </cell>
          <cell r="Z466" t="str">
            <v>Cultura ciudadana para la confianza, la convivencia y la participación desde la vida cotidiana</v>
          </cell>
          <cell r="AA466">
            <v>43</v>
          </cell>
          <cell r="AB466" t="str">
            <v>Propósito 3: Inspirar confianza y legitimidad para vivir sin miedo y ser epicentro de cultura ciudadana, paz y reconciliación</v>
          </cell>
          <cell r="AC466" t="str">
            <v>O23011603430000007796</v>
          </cell>
          <cell r="BJ466" t="str">
            <v>1 1. Inversión</v>
          </cell>
          <cell r="BK466" t="str">
            <v>Construcción de procesos para la convivencia y la participación ciudadana incidente en los asuntos públicos locales, distritales y regionales Bogotá</v>
          </cell>
          <cell r="BL466" t="str">
            <v>Otros servicios de la administración pública n.c.p.</v>
          </cell>
          <cell r="CD466">
            <v>591</v>
          </cell>
          <cell r="CE466">
            <v>45152</v>
          </cell>
          <cell r="CF466">
            <v>7133333</v>
          </cell>
          <cell r="CS466" t="str">
            <v>329 - Implementar una (1) estrategia para promover expresiones y acciones diversas e innovadoras de participación ciudadana y social para aportar a sujetos y procesos activos en la sostenibilidad del nuevo contrato social.</v>
          </cell>
          <cell r="CT466" t="str">
            <v>3 - Realizar 290 obras con saldo pedagógico para el cuidado de incidencia ciudadana</v>
          </cell>
          <cell r="CU466"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66">
            <v>45149</v>
          </cell>
          <cell r="CW466">
            <v>45152</v>
          </cell>
          <cell r="DB466">
            <v>3</v>
          </cell>
          <cell r="DC466">
            <v>17</v>
          </cell>
          <cell r="DG466">
            <v>45260</v>
          </cell>
          <cell r="DH466">
            <v>107</v>
          </cell>
        </row>
        <row r="467">
          <cell r="D467">
            <v>468</v>
          </cell>
          <cell r="E467">
            <v>79864355</v>
          </cell>
          <cell r="F467">
            <v>4</v>
          </cell>
          <cell r="G467" t="str">
            <v>JORGE WILMAR ACUÑA RODRIGUEZ</v>
          </cell>
          <cell r="H467" t="str">
            <v>TV 119 A 77 97</v>
          </cell>
          <cell r="I467">
            <v>2278683</v>
          </cell>
          <cell r="J467" t="str">
            <v>jorgeacuna75@hotmail.com</v>
          </cell>
          <cell r="K467" t="str">
            <v>NO APLICA</v>
          </cell>
          <cell r="L467" t="str">
            <v>NO APLICA</v>
          </cell>
          <cell r="M467" t="str">
            <v>HOMBRE</v>
          </cell>
          <cell r="N467" t="str">
            <v>Masculino</v>
          </cell>
          <cell r="O467" t="str">
            <v>NO</v>
          </cell>
          <cell r="P467" t="str">
            <v>NO</v>
          </cell>
          <cell r="Q467">
            <v>27592</v>
          </cell>
          <cell r="R467">
            <v>48</v>
          </cell>
          <cell r="S467" t="str">
            <v>Nacional</v>
          </cell>
          <cell r="T467" t="str">
            <v>Título bachiller o su equivalencia</v>
          </cell>
          <cell r="U467" t="str">
            <v>BACHILLER COMERCIAL
Colegio San Juan de Abila
Según diploma del 2 de
diciembre de 1995</v>
          </cell>
          <cell r="V467">
            <v>836</v>
          </cell>
          <cell r="W467">
            <v>9333333</v>
          </cell>
          <cell r="X467">
            <v>45131</v>
          </cell>
          <cell r="Y467">
            <v>7796</v>
          </cell>
          <cell r="Z467" t="str">
            <v>Cultura ciudadana para la confianza, la convivencia y la participación desde la vida cotidiana</v>
          </cell>
          <cell r="AA467">
            <v>43</v>
          </cell>
          <cell r="AB467" t="str">
            <v>Propósito 3: Inspirar confianza y legitimidad para vivir sin miedo y ser epicentro de cultura ciudadana, paz y reconciliación</v>
          </cell>
          <cell r="AC467" t="str">
            <v>O23011603430000007796</v>
          </cell>
          <cell r="BJ467" t="str">
            <v>1 1. Inversión</v>
          </cell>
          <cell r="BK467" t="str">
            <v>Construcción de procesos para la convivencia y la participación ciudadana incidente en los asuntos públicos locales, distritales y regionales Bogotá</v>
          </cell>
          <cell r="BL467" t="str">
            <v>Otros servicios de la administración pública n.c.p.</v>
          </cell>
          <cell r="CD467">
            <v>592</v>
          </cell>
          <cell r="CE467">
            <v>45152</v>
          </cell>
          <cell r="CF467">
            <v>7133333</v>
          </cell>
          <cell r="CS467" t="str">
            <v>329 - Implementar una (1) estrategia para
promover expresiones y acciones diversas e
innovadoras de participación ciudadana y social
para aportar a sujetos y procesos activos en la
sostenibilidad del nuevo contrato social</v>
          </cell>
          <cell r="CT467" t="str">
            <v>3 - Realizar 290 obras con saldo pedagógico para el
cuidado de incidencia ciudadana</v>
          </cell>
          <cell r="CU467"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67">
            <v>45149</v>
          </cell>
          <cell r="CW467">
            <v>45152</v>
          </cell>
          <cell r="DB467">
            <v>3</v>
          </cell>
          <cell r="DC467">
            <v>17</v>
          </cell>
          <cell r="DG467">
            <v>45260</v>
          </cell>
          <cell r="DH467">
            <v>107</v>
          </cell>
        </row>
        <row r="468">
          <cell r="D468">
            <v>469</v>
          </cell>
          <cell r="E468">
            <v>52819189</v>
          </cell>
          <cell r="F468">
            <v>9</v>
          </cell>
          <cell r="G468" t="str">
            <v>Ana Maria Astaiza Salas</v>
          </cell>
          <cell r="H468" t="str">
            <v>CL 24C 27A 43</v>
          </cell>
          <cell r="I468">
            <v>3118252815</v>
          </cell>
          <cell r="J468" t="str">
            <v>aastaiza@participacionbogota.gov.co</v>
          </cell>
          <cell r="K468" t="str">
            <v>NO APLICA</v>
          </cell>
          <cell r="L468" t="str">
            <v>NO APLICA</v>
          </cell>
          <cell r="M468" t="str">
            <v>MUJER</v>
          </cell>
          <cell r="N468" t="str">
            <v>FEMENINO</v>
          </cell>
          <cell r="O468" t="str">
            <v>NO</v>
          </cell>
          <cell r="P468" t="str">
            <v>NO</v>
          </cell>
          <cell r="Q468">
            <v>29180</v>
          </cell>
          <cell r="R468">
            <v>43</v>
          </cell>
          <cell r="S468" t="str">
            <v>NACIONAL</v>
          </cell>
          <cell r="T468" t="str">
            <v>Título de formación técnica o aprobación de
cuatro (4) semestres de foramción
profesional o aprobación del 40% del
pensum académico de formación profesional
en ciencias sociales y humanas o su
equivalencia.</v>
          </cell>
          <cell r="U468" t="str">
            <v>BACHILLER ACADÉMICO
COLEGIO CHAMPAGNAT
Según Acta de Grado del 16 de mayo de
2000.</v>
          </cell>
          <cell r="V468">
            <v>772</v>
          </cell>
          <cell r="W468">
            <v>12403550</v>
          </cell>
          <cell r="X468">
            <v>45082</v>
          </cell>
          <cell r="Y468">
            <v>7687</v>
          </cell>
          <cell r="Z468" t="str">
            <v>Gobierno Abierto</v>
          </cell>
          <cell r="AA468">
            <v>51</v>
          </cell>
          <cell r="AB468" t="str">
            <v>Propósito 5: Construir Bogotá - Región con gobierno abierto, transparente y ciudadanía consciente</v>
          </cell>
          <cell r="AC468" t="str">
            <v>O23011605510000007687</v>
          </cell>
          <cell r="BJ468" t="str">
            <v>1 1. Inversión</v>
          </cell>
          <cell r="BK468" t="str">
            <v>Fortalecimiento a las organizaciones sociales y comunitarias para una participación ciudadana informada e incidente con enfoque diferencial en el Distrito Capital Bogotá</v>
          </cell>
          <cell r="BL468" t="str">
            <v>Otros servicios de la administración pública n.c.p.</v>
          </cell>
          <cell r="BM468" t="str">
            <v>O232020200991119</v>
          </cell>
          <cell r="CD468">
            <v>601</v>
          </cell>
          <cell r="CE468">
            <v>45155</v>
          </cell>
          <cell r="CF468">
            <v>12403550</v>
          </cell>
          <cell r="CS468" t="str">
            <v>Implementar una (1) estrategia para fortalecer a las organizaciones sociales, comunitarias, de propiedad horizontal y comunales, y las instancias de participación.</v>
          </cell>
          <cell r="CT468" t="str">
            <v>Asesorar técnicamente a 985 organizaciones sociales y medios comunitarios y alternativos en el Distrito Capital.</v>
          </cell>
          <cell r="CU468"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v>
          </cell>
          <cell r="CV468">
            <v>45154</v>
          </cell>
          <cell r="CW468">
            <v>45155</v>
          </cell>
          <cell r="CX468">
            <v>2023</v>
          </cell>
          <cell r="CY468">
            <v>8</v>
          </cell>
          <cell r="CZ468">
            <v>17</v>
          </cell>
          <cell r="DB468">
            <v>5</v>
          </cell>
          <cell r="DD468">
            <v>2023</v>
          </cell>
          <cell r="DE468">
            <v>13</v>
          </cell>
          <cell r="DF468">
            <v>16</v>
          </cell>
          <cell r="DG468">
            <v>45307</v>
          </cell>
          <cell r="DH468">
            <v>150</v>
          </cell>
        </row>
        <row r="469">
          <cell r="D469">
            <v>470</v>
          </cell>
          <cell r="E469">
            <v>1019084662</v>
          </cell>
          <cell r="F469">
            <v>6</v>
          </cell>
          <cell r="G469" t="str">
            <v>JEIMY KATHERINE RODRIGUEZ VARGAS</v>
          </cell>
          <cell r="H469" t="str">
            <v>Carrera 97 B Número 158 - 25</v>
          </cell>
          <cell r="I469">
            <v>3115757090</v>
          </cell>
          <cell r="J469" t="str">
            <v>jeimykatherine77@hotmail.com</v>
          </cell>
          <cell r="K469" t="str">
            <v>NO APLICA</v>
          </cell>
          <cell r="L469" t="str">
            <v>NO APLICA</v>
          </cell>
          <cell r="M469" t="str">
            <v>Mujer</v>
          </cell>
          <cell r="N469" t="str">
            <v>Femenino</v>
          </cell>
          <cell r="O469" t="str">
            <v>No</v>
          </cell>
          <cell r="P469" t="str">
            <v>No</v>
          </cell>
          <cell r="Q469">
            <v>34135</v>
          </cell>
          <cell r="R469">
            <v>30</v>
          </cell>
          <cell r="S469" t="str">
            <v>Nacional</v>
          </cell>
          <cell r="T469" t="str">
            <v>Título profesional en derecho
con título de posgrado a nivel de
especialización y/o su
equivalencia</v>
          </cell>
          <cell r="U469" t="str">
            <v>ABOGADA
Universidad Catolica de
Colombia
Según diploma del 29 de
septiembre de 2017
ESPECIALISTA EN DERECHO
ADMINISTRATIVO
Universidad Nacional de
Colombia
Según diploma del 12 de mayo
de 2020</v>
          </cell>
          <cell r="V469">
            <v>886</v>
          </cell>
          <cell r="W469">
            <v>15000000</v>
          </cell>
          <cell r="X469">
            <v>45142</v>
          </cell>
          <cell r="Y469">
            <v>7712</v>
          </cell>
          <cell r="Z469" t="str">
            <v>Gestión pública efectiva</v>
          </cell>
          <cell r="AA469">
            <v>56</v>
          </cell>
          <cell r="AB469" t="str">
            <v>Propósito 5: Construir Bogotá - Región con gobierno abierto, transparente y ciudadanía consciente</v>
          </cell>
          <cell r="AC469" t="str">
            <v>O23011605560000007712</v>
          </cell>
          <cell r="BJ469" t="str">
            <v>1 1. Inversión</v>
          </cell>
          <cell r="BK469" t="str">
            <v>Fortalecimiento Institucional de la Gestión Administrativa del Instituto Distrital de la Participación y Acción Comunal Bogotá</v>
          </cell>
          <cell r="BL469" t="str">
            <v>Otros servicios profesionales, técnicos y empresariales n.c.p.</v>
          </cell>
          <cell r="BM469" t="str">
            <v>O232020200883990</v>
          </cell>
          <cell r="CD469">
            <v>598</v>
          </cell>
          <cell r="CE469">
            <v>45154</v>
          </cell>
          <cell r="CF469">
            <v>15000000</v>
          </cell>
          <cell r="CS469" t="str">
            <v>528 - Implementar una (1) estrategia para la
sostenibilidad y mejora de las dimensiones y
políticas del MIPG en el Sector Gobierno</v>
          </cell>
          <cell r="CT469" t="str">
            <v>3 - Implementar 90 % las políticas de gestión
y desempeño del modelo integrado de
planeación y gestión</v>
          </cell>
          <cell r="CU469" t="str">
            <v>Prestar los servicios profesionales de manera temporal, con autonomía técnica y
administrativa para apoyar jurídicamente la proyección y revisión de documentos
relacionados asuntos laborales y administrativos de la entidad.</v>
          </cell>
          <cell r="CV469">
            <v>45153</v>
          </cell>
          <cell r="CW469">
            <v>45155</v>
          </cell>
          <cell r="CX469">
            <v>2023</v>
          </cell>
          <cell r="CY469">
            <v>8</v>
          </cell>
          <cell r="CZ469">
            <v>17</v>
          </cell>
          <cell r="DB469">
            <v>3</v>
          </cell>
          <cell r="DD469">
            <v>2023</v>
          </cell>
          <cell r="DE469">
            <v>11</v>
          </cell>
          <cell r="DF469">
            <v>16</v>
          </cell>
          <cell r="DG469">
            <v>45246</v>
          </cell>
          <cell r="DH469">
            <v>90</v>
          </cell>
        </row>
        <row r="470">
          <cell r="D470">
            <v>471</v>
          </cell>
          <cell r="E470">
            <v>39796128</v>
          </cell>
          <cell r="F470">
            <v>1</v>
          </cell>
          <cell r="G470" t="str">
            <v>Mireya Gómez Ramos</v>
          </cell>
          <cell r="H470" t="str">
            <v>calle 50 sur No. 1- 22 este</v>
          </cell>
          <cell r="I470">
            <v>7675695</v>
          </cell>
          <cell r="J470" t="str">
            <v>mgomez@participacionbogota.gov.co</v>
          </cell>
          <cell r="K470" t="str">
            <v>NO APLICA</v>
          </cell>
          <cell r="L470" t="str">
            <v>NO APLICA</v>
          </cell>
          <cell r="M470" t="str">
            <v>MUJER</v>
          </cell>
          <cell r="N470" t="str">
            <v>FEMENINO</v>
          </cell>
          <cell r="O470" t="str">
            <v>NO</v>
          </cell>
          <cell r="P470" t="str">
            <v>NO</v>
          </cell>
          <cell r="Q470">
            <v>25701</v>
          </cell>
          <cell r="R470">
            <v>53</v>
          </cell>
          <cell r="S470" t="str">
            <v>NACIONAL</v>
          </cell>
          <cell r="T470" t="str">
            <v>Título de formación técnica o aprobación de cuatro (04) semestres de formación profesional o aprobación del 40% del pensum académico de formación profesional en ciencias sociales y humanas o su equivalencia</v>
          </cell>
          <cell r="U470" t="str">
            <v>BACHILLER ACADEMICO Centro educativo para Jóvenes y Adultos "LEPANTO"Según diploma del 15 de mayo de 2010</v>
          </cell>
          <cell r="V470">
            <v>774</v>
          </cell>
          <cell r="W470">
            <v>12403550</v>
          </cell>
          <cell r="X470">
            <v>373831</v>
          </cell>
          <cell r="Y470">
            <v>7687</v>
          </cell>
          <cell r="Z470" t="str">
            <v>Gobierno Abierto</v>
          </cell>
          <cell r="AA470">
            <v>51</v>
          </cell>
          <cell r="AB470" t="str">
            <v>Propósito 5: Construir Bogotá - Región con gobierno abierto, transparente y ciudadanía consciente</v>
          </cell>
          <cell r="AC470" t="str">
            <v>O23011605510000007687</v>
          </cell>
          <cell r="BJ470" t="str">
            <v>1 1. Inversión</v>
          </cell>
          <cell r="BK470" t="str">
            <v>Fortalecimiento a las organizaciones sociales y comunitarias para una participación ciudadana informada e incidente con enfoque diferencial en el Distrito Capital Bogotá</v>
          </cell>
          <cell r="BL470" t="str">
            <v>Otros servicios de la administración pública n.c.p.</v>
          </cell>
          <cell r="BM470" t="str">
            <v>O232020200991119</v>
          </cell>
          <cell r="CD470">
            <v>600</v>
          </cell>
          <cell r="CE470">
            <v>45154</v>
          </cell>
          <cell r="CF470">
            <v>12403550</v>
          </cell>
          <cell r="CS470" t="str">
            <v>Implementar una (1) estrategia para fortalecer
a las organizaciones sociales, comunitarias, de
propiedad horizontal y comunales, y las
instancias de participación.</v>
          </cell>
          <cell r="CT470" t="str">
            <v>Asesorar técnicamente a 985 organizaciones
sociales y medios comunitarios y alternativos
en el Distrito Capital</v>
          </cell>
          <cell r="CU470"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v>
          </cell>
          <cell r="CV470">
            <v>45153</v>
          </cell>
          <cell r="CW470">
            <v>45155</v>
          </cell>
          <cell r="CX470">
            <v>2023</v>
          </cell>
          <cell r="CY470">
            <v>8</v>
          </cell>
          <cell r="CZ470">
            <v>17</v>
          </cell>
          <cell r="DB470">
            <v>5</v>
          </cell>
          <cell r="DD470">
            <v>2023</v>
          </cell>
          <cell r="DE470">
            <v>13</v>
          </cell>
          <cell r="DF470">
            <v>16</v>
          </cell>
          <cell r="DG470">
            <v>45307</v>
          </cell>
          <cell r="DH470">
            <v>150</v>
          </cell>
        </row>
        <row r="471">
          <cell r="D471">
            <v>472</v>
          </cell>
          <cell r="E471">
            <v>860044896</v>
          </cell>
          <cell r="F471">
            <v>1</v>
          </cell>
          <cell r="G471" t="str">
            <v>JUNTA DE ACCION COMUNAL DEL BARRIO MARSELLA DE LA LOCALIDAD 08 KENNEDY</v>
          </cell>
          <cell r="H471" t="str">
            <v>CR 69 8 28</v>
          </cell>
          <cell r="I471">
            <v>3163976964</v>
          </cell>
          <cell r="J471" t="str">
            <v>dignatariosmarsella@yahoo.es</v>
          </cell>
          <cell r="K471" t="str">
            <v>LUIS GONZALO YEPES ZULUAGA (E)</v>
          </cell>
          <cell r="L471">
            <v>4483281</v>
          </cell>
          <cell r="M471" t="str">
            <v>NO APLICA</v>
          </cell>
          <cell r="N471" t="str">
            <v>NO APLICA</v>
          </cell>
          <cell r="O471" t="str">
            <v>NO APLICA</v>
          </cell>
          <cell r="P471" t="str">
            <v>NO APLICA</v>
          </cell>
          <cell r="Q471" t="str">
            <v>NO APLICA</v>
          </cell>
          <cell r="R471" t="str">
            <v>NO APLICA</v>
          </cell>
          <cell r="S471" t="str">
            <v>NACIONAL</v>
          </cell>
          <cell r="T471" t="str">
            <v>NO APLICA</v>
          </cell>
          <cell r="U471" t="str">
            <v>NO APLICA</v>
          </cell>
          <cell r="V471">
            <v>610</v>
          </cell>
          <cell r="W471">
            <v>15000000</v>
          </cell>
          <cell r="X471">
            <v>45077</v>
          </cell>
          <cell r="Y471">
            <v>7685</v>
          </cell>
          <cell r="Z471" t="str">
            <v>Gobierno Abierto</v>
          </cell>
          <cell r="AA471">
            <v>51</v>
          </cell>
          <cell r="AB471" t="str">
            <v>Propósito 4: Hacer de Bogotá Región un modelo de movilidad multimodal, incluyente y sostenible</v>
          </cell>
          <cell r="AC471" t="str">
            <v>O23011605510000007685</v>
          </cell>
          <cell r="BJ471" t="str">
            <v>1 1. Inversión</v>
          </cell>
          <cell r="BK471" t="str">
            <v>Modernización del modelo de gestión y tecnológico de las
Organizaciones Comunales y de Propiedad Horizontal para el
ejercicio de la democracia activa digital en el Siglo XXI. Bogotá</v>
          </cell>
          <cell r="BL471" t="str">
            <v>Servicios de planificación económica, social y
estadística de la administración publica</v>
          </cell>
          <cell r="BM471" t="str">
            <v>O232020200991114</v>
          </cell>
          <cell r="CD471">
            <v>607</v>
          </cell>
          <cell r="CE471">
            <v>45156</v>
          </cell>
          <cell r="CF471">
            <v>15000000</v>
          </cell>
          <cell r="CS471" t="str">
            <v>424 - Implementar una (1) estrategia para fortalecer a las organizaciones comunales, sociales, comunitarias, de propiedad horizontal e instancias de participación promocionando la inclusión y el liderazgo de nuevas ciudadanías.</v>
          </cell>
          <cell r="CT471" t="str">
            <v>4 - Realizar 7173 Acciones de Fortalecimiento a Organizaciones Comunales de Primer y Segundo Grado y de Propiedad Horizontal en el Distrito Capital.</v>
          </cell>
          <cell r="CU471" t="str">
            <v>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v>
          </cell>
          <cell r="CV471">
            <v>45155</v>
          </cell>
          <cell r="CW471">
            <v>45156</v>
          </cell>
          <cell r="DB471">
            <v>2</v>
          </cell>
          <cell r="DG471">
            <v>45216</v>
          </cell>
          <cell r="DH471">
            <v>60</v>
          </cell>
        </row>
        <row r="472">
          <cell r="D472">
            <v>474</v>
          </cell>
          <cell r="E472">
            <v>901383165</v>
          </cell>
          <cell r="F472">
            <v>8</v>
          </cell>
          <cell r="G472" t="str">
            <v>FUNDACIÓN COCHA MOLINA</v>
          </cell>
          <cell r="H472" t="str">
            <v>CR 6 A 10 69</v>
          </cell>
          <cell r="I472">
            <v>3006346674</v>
          </cell>
          <cell r="J472" t="str">
            <v>fundacioncochamolina@gmail.com</v>
          </cell>
          <cell r="K472" t="str">
            <v>JULIETH MARCELA PERAZA TORRES</v>
          </cell>
          <cell r="L472">
            <v>1065598692</v>
          </cell>
          <cell r="M472" t="str">
            <v>No Aplica</v>
          </cell>
          <cell r="N472" t="str">
            <v>No Aplica</v>
          </cell>
          <cell r="O472" t="str">
            <v>No Aplica</v>
          </cell>
          <cell r="P472" t="str">
            <v>No Aplica</v>
          </cell>
          <cell r="Q472">
            <v>25568.791666666999</v>
          </cell>
          <cell r="R472" t="str">
            <v>Validar Fecha Nacimiento</v>
          </cell>
          <cell r="S472" t="str">
            <v>Nacional</v>
          </cell>
          <cell r="T472" t="str">
            <v>NO APLICA</v>
          </cell>
          <cell r="U472" t="str">
            <v>NO APLICA</v>
          </cell>
          <cell r="V472">
            <v>883</v>
          </cell>
          <cell r="W472">
            <v>32480000</v>
          </cell>
          <cell r="X472">
            <v>44985</v>
          </cell>
          <cell r="Y472">
            <v>7687</v>
          </cell>
          <cell r="Z472" t="str">
            <v>Gobierno Abierto</v>
          </cell>
          <cell r="AA472">
            <v>51</v>
          </cell>
          <cell r="AB472" t="str">
            <v>Propósito 5: Construir Bogotá - Región con gobierno abierto, transparente y ciudadanía consciente</v>
          </cell>
          <cell r="AC472" t="str">
            <v>O23011605510000007687</v>
          </cell>
          <cell r="BJ472" t="str">
            <v>1 1. Inversión</v>
          </cell>
          <cell r="BK472" t="str">
            <v>Fortalecimiento a las organizaciones sociales y comunitarias para una participación ciudadana informada e incidente con enfoque diferencial en el Distrito Capital Bogotá</v>
          </cell>
          <cell r="BL472" t="str">
            <v>Servicios de la administración pública relacionados con proyectos de desarrollo de uso múltiple</v>
          </cell>
          <cell r="BM472" t="str">
            <v>O232020200991137</v>
          </cell>
          <cell r="CD472">
            <v>624</v>
          </cell>
          <cell r="CE472">
            <v>45162</v>
          </cell>
          <cell r="CF472">
            <v>21840250</v>
          </cell>
          <cell r="CS472" t="str">
            <v>424 - Implementar una (1) estrategia para
fortalecer a las organizaciones sociales,
comunitarias, de propiedad horizontal y
comunales, y las instancias de participación.</v>
          </cell>
          <cell r="CT472" t="str">
            <v>Asesorar técnicamente a 1028 organizaciones
sociales y medios comunitarios y alternativos
en el Distrito Capital</v>
          </cell>
          <cell r="CU472" t="str">
            <v>Adquisición de instrumentos musicales y accesorios en el marco del convenio interadministrativo N° 1468 – 2022 - para el fortalecimiento de las organizaciones sociales religiosas ganadoras del Fondo Chikaná</v>
          </cell>
          <cell r="CV472">
            <v>45156</v>
          </cell>
          <cell r="CW472">
            <v>45163</v>
          </cell>
          <cell r="CY472">
            <v>1</v>
          </cell>
          <cell r="DA472">
            <v>1</v>
          </cell>
          <cell r="DG472">
            <v>45193</v>
          </cell>
          <cell r="DH472">
            <v>30</v>
          </cell>
        </row>
        <row r="473">
          <cell r="D473">
            <v>475</v>
          </cell>
          <cell r="E473">
            <v>52388274</v>
          </cell>
          <cell r="F473">
            <v>6</v>
          </cell>
          <cell r="G473" t="str">
            <v>JOHANNA CAROLINA TALERO RODRIGUEZ</v>
          </cell>
          <cell r="H473" t="str">
            <v>Calle 118 # 52B-24</v>
          </cell>
          <cell r="I473">
            <v>6125005</v>
          </cell>
          <cell r="J473" t="str">
            <v>johatalero@gmail.com</v>
          </cell>
          <cell r="K473" t="str">
            <v>NO APLICA</v>
          </cell>
          <cell r="L473" t="str">
            <v>NO APLICA</v>
          </cell>
          <cell r="M473" t="str">
            <v>MUJER</v>
          </cell>
          <cell r="N473" t="str">
            <v>FEMENINO</v>
          </cell>
          <cell r="O473" t="str">
            <v>NO</v>
          </cell>
          <cell r="P473" t="str">
            <v>NO</v>
          </cell>
          <cell r="Q473">
            <v>28457</v>
          </cell>
          <cell r="R473">
            <v>45</v>
          </cell>
          <cell r="S473" t="str">
            <v>NACIONAL</v>
          </cell>
          <cell r="T473" t="str">
            <v>Título Profesional en áreas de ingeniería, arquitectura, urbanismo y afines con título de posgrado al nivel de maestría o su equivalencia</v>
          </cell>
          <cell r="U473" t="str">
            <v>ARQUITECTA Universidad Piloto de Colombia Según diploma del 27 de marzo de 2003MAGISTRA EN PLANEACIÓN URBANA Y REGIONAL Pontificia Universidad Javeriana Según diploma de 24 de octubre 2013</v>
          </cell>
          <cell r="V473">
            <v>880</v>
          </cell>
          <cell r="W473">
            <v>16995000</v>
          </cell>
          <cell r="X473">
            <v>44985</v>
          </cell>
          <cell r="Y473">
            <v>7712</v>
          </cell>
          <cell r="Z473" t="str">
            <v>Gestión pública efectiva</v>
          </cell>
          <cell r="AA473">
            <v>56</v>
          </cell>
          <cell r="AB473" t="str">
            <v>Propósito 5: Construir Bogotá - Región con gobierno abierto, transparente y ciudadanía consciente</v>
          </cell>
          <cell r="AC473" t="str">
            <v>O23011605560000007712</v>
          </cell>
          <cell r="BJ473" t="str">
            <v>1 1. Inversión</v>
          </cell>
          <cell r="BK473" t="str">
            <v>Fortalecimiento Institucional de la Gestión Administrativa del Instituto Distrital de la Participación y Acción Comunal Bogotá</v>
          </cell>
          <cell r="BL473" t="str">
            <v>Otros servicios profesionales, técnicos y empresariales n.c.p.</v>
          </cell>
          <cell r="BM473" t="str">
            <v>O232020200883990</v>
          </cell>
          <cell r="CD473">
            <v>606</v>
          </cell>
          <cell r="CE473">
            <v>45156</v>
          </cell>
          <cell r="CF473">
            <v>16995000</v>
          </cell>
          <cell r="CS473" t="str">
            <v>526 - Implementar una (1) estrategia para fortalecer la capacidad operativa y de gestión administrativa del Sector Gobierno.</v>
          </cell>
          <cell r="CT473" t="str">
            <v>2- Mejorar 100 % la infraestructura y dotación requerida por la entidad</v>
          </cell>
          <cell r="CU473" t="str">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v>
          </cell>
          <cell r="CV473">
            <v>45155</v>
          </cell>
          <cell r="CW473">
            <v>45156</v>
          </cell>
          <cell r="CY473">
            <v>3</v>
          </cell>
          <cell r="DB473">
            <v>3</v>
          </cell>
          <cell r="DG473">
            <v>45247</v>
          </cell>
          <cell r="DH473">
            <v>90</v>
          </cell>
        </row>
        <row r="474">
          <cell r="D474">
            <v>476</v>
          </cell>
          <cell r="E474">
            <v>1129519164</v>
          </cell>
          <cell r="F474">
            <v>8</v>
          </cell>
          <cell r="G474" t="str">
            <v>HECTOR JUNIOR MURILLO MOSQUERA</v>
          </cell>
          <cell r="H474" t="str">
            <v>Calle 74a Sur # 92-71 Torre 3 Apto 604</v>
          </cell>
          <cell r="I474">
            <v>4776925</v>
          </cell>
          <cell r="J474" t="str">
            <v>hmurillo86@gmail.com</v>
          </cell>
          <cell r="K474" t="str">
            <v>NO APLICA</v>
          </cell>
          <cell r="L474" t="str">
            <v>NO APLICA</v>
          </cell>
          <cell r="M474" t="str">
            <v>HOMBRE</v>
          </cell>
          <cell r="N474" t="str">
            <v>MASCULINO</v>
          </cell>
          <cell r="O474" t="str">
            <v>NEGRO(A), MULATO(A), AFRODESCENDIENTE, AFROCOLOMBIANO(A)</v>
          </cell>
          <cell r="P474" t="str">
            <v>NO</v>
          </cell>
          <cell r="Q474">
            <v>31762</v>
          </cell>
          <cell r="R474">
            <v>36</v>
          </cell>
          <cell r="S474" t="str">
            <v>NACIONAL</v>
          </cell>
          <cell r="T474" t="str">
            <v>Título profesional en derecho o su equivalencia</v>
          </cell>
          <cell r="U474" t="str">
            <v>ABOGADOUniversidad LibreSegún consta en el diploma del 07 de diciembre de 2012</v>
          </cell>
          <cell r="V474">
            <v>908</v>
          </cell>
          <cell r="W474">
            <v>16000000</v>
          </cell>
          <cell r="X474">
            <v>45142</v>
          </cell>
          <cell r="Y474">
            <v>0</v>
          </cell>
          <cell r="Z474" t="str">
            <v>NO APLICA</v>
          </cell>
          <cell r="AA474">
            <v>0</v>
          </cell>
          <cell r="AB474" t="str">
            <v>No aplica</v>
          </cell>
          <cell r="AC474" t="str">
            <v>O21202020080383990</v>
          </cell>
          <cell r="BJ474" t="str">
            <v>2 2. Funcionamiento</v>
          </cell>
          <cell r="BK474" t="str">
            <v>Otros servicios profesionales, técnicos y empresariales n.c.p.</v>
          </cell>
          <cell r="BL474" t="str">
            <v>No aplica para gastos de funcionamiento</v>
          </cell>
          <cell r="BM474" t="str">
            <v>No aplica para gastos de funcionamiento</v>
          </cell>
          <cell r="CD474">
            <v>617</v>
          </cell>
          <cell r="CE474">
            <v>45161</v>
          </cell>
          <cell r="CF474">
            <v>16000000</v>
          </cell>
          <cell r="CS474" t="str">
            <v>NO APLICA PARA GASTOS DE FUNCIONAMIENTO</v>
          </cell>
          <cell r="CT474" t="str">
            <v>NO APLICA PARA GASTOS DE FUNCIONAMIENTO</v>
          </cell>
          <cell r="CU474"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474">
            <v>45160</v>
          </cell>
          <cell r="CW474">
            <v>45161</v>
          </cell>
          <cell r="CY474">
            <v>4</v>
          </cell>
          <cell r="DB474">
            <v>4</v>
          </cell>
          <cell r="DG474">
            <v>45282</v>
          </cell>
          <cell r="DH474">
            <v>120</v>
          </cell>
        </row>
        <row r="475">
          <cell r="D475">
            <v>477</v>
          </cell>
          <cell r="E475">
            <v>1013665485</v>
          </cell>
          <cell r="F475">
            <v>0</v>
          </cell>
          <cell r="G475" t="str">
            <v>ANDRES CAMILO CASTRO MURCIA</v>
          </cell>
          <cell r="H475" t="str">
            <v>Carrera 73 B # 2 - 52</v>
          </cell>
          <cell r="I475">
            <v>7106148</v>
          </cell>
          <cell r="J475" t="str">
            <v>andresc.castro.m@gmail.com</v>
          </cell>
          <cell r="K475" t="str">
            <v>NO APLICA</v>
          </cell>
          <cell r="L475" t="str">
            <v>NO APLICA</v>
          </cell>
          <cell r="M475" t="str">
            <v>HOMBRE</v>
          </cell>
          <cell r="N475" t="str">
            <v>MASCULINO</v>
          </cell>
          <cell r="O475" t="str">
            <v>NEGRO(A), MULATO(A), AFRODESCENDIENTE, AFROCOLOMBIANO(A)</v>
          </cell>
          <cell r="P475" t="str">
            <v>NINGUNA</v>
          </cell>
          <cell r="Q475">
            <v>35130</v>
          </cell>
          <cell r="R475">
            <v>27</v>
          </cell>
          <cell r="S475" t="str">
            <v>NACIONAL</v>
          </cell>
          <cell r="T475" t="str">
            <v>Título profesional en ciencias sociales y humanas y/o afines o economía, administración, contaduría y/o afines, con título de posgrado a nivel de maestría o su equivalencia</v>
          </cell>
          <cell r="U475" t="str">
            <v>PROFESIONAL EN NEGOCIOS INTEERNACIONALES Universidad Piloto de ColombiaSegún diploma del 5 de marzo de 2018</v>
          </cell>
          <cell r="V475">
            <v>873</v>
          </cell>
          <cell r="W475">
            <v>25200000</v>
          </cell>
          <cell r="X475">
            <v>37834</v>
          </cell>
          <cell r="Y475">
            <v>7688</v>
          </cell>
          <cell r="Z475" t="str">
            <v>Gobierno Abierto</v>
          </cell>
          <cell r="AA475">
            <v>51</v>
          </cell>
          <cell r="AB475" t="str">
            <v>Propósito 5: Construir Bogotá - Región con gobierno abierto, transparente y ciudadanía consciente</v>
          </cell>
          <cell r="AC475" t="str">
            <v>O23011605510000007688</v>
          </cell>
          <cell r="BJ475" t="str">
            <v>1 1. Inversión</v>
          </cell>
          <cell r="BK475" t="str">
            <v>Fortalecimiento de las capacidades democráticas de la ciudadanía para la participación incidente y la gobernanza, con enfoque de innovación social, en Bogotá.</v>
          </cell>
          <cell r="BL475" t="str">
            <v>Otros servicios profesionales, técnicos y empresariales n.c.p.</v>
          </cell>
          <cell r="BM475" t="str">
            <v>O232020200883990</v>
          </cell>
          <cell r="CD475">
            <v>622</v>
          </cell>
          <cell r="CE475">
            <v>45161</v>
          </cell>
          <cell r="CF475">
            <v>21440000</v>
          </cell>
          <cell r="CS475" t="str">
            <v>423 - Implementar un laboratorio de
innovación social sobre gobernabilidad social,
derechos humanos y participación ciudadana</v>
          </cell>
          <cell r="CT475" t="str">
            <v>2 - Implementar 100% la estrategia de gestión
de conocimiento asociado a buenas prácticas y
lecciones aprendidas en los escenarios de Co-
Creación y Colaboración</v>
          </cell>
          <cell r="CU475" t="str">
            <v>Prestar los servicios profesionales, de manera temporal y con autonomía
técnica y administrativa para el seguimiento e implementación de reportes
administrativos y tareas de comunicación que requiera ParticiLab</v>
          </cell>
          <cell r="CV475">
            <v>45160</v>
          </cell>
          <cell r="CW475">
            <v>45162</v>
          </cell>
          <cell r="CY475">
            <v>4</v>
          </cell>
          <cell r="DB475">
            <v>4</v>
          </cell>
          <cell r="DC475">
            <v>7</v>
          </cell>
          <cell r="DG475">
            <v>45290</v>
          </cell>
          <cell r="DH475">
            <v>127</v>
          </cell>
        </row>
        <row r="476">
          <cell r="D476">
            <v>478</v>
          </cell>
          <cell r="E476">
            <v>3231835</v>
          </cell>
          <cell r="F476">
            <v>5</v>
          </cell>
          <cell r="G476" t="str">
            <v>AGUSTIN NAVARRETE GUTIERREZ</v>
          </cell>
          <cell r="H476" t="str">
            <v>Cl 48 C sur # 24 35 Bl 17 Apto 341</v>
          </cell>
          <cell r="I476">
            <v>7697646</v>
          </cell>
          <cell r="J476" t="str">
            <v>navarthez@gmail.com</v>
          </cell>
          <cell r="K476" t="str">
            <v>NO APLICA</v>
          </cell>
          <cell r="L476" t="str">
            <v>NO APLICA</v>
          </cell>
          <cell r="M476" t="str">
            <v>HOMBRE</v>
          </cell>
          <cell r="N476" t="str">
            <v>MASCULINO</v>
          </cell>
          <cell r="O476" t="str">
            <v>NO</v>
          </cell>
          <cell r="P476" t="str">
            <v>VISUAL</v>
          </cell>
          <cell r="Q476">
            <v>21395</v>
          </cell>
          <cell r="R476">
            <v>65</v>
          </cell>
          <cell r="S476" t="str">
            <v>NACIONAL</v>
          </cell>
          <cell r="T476" t="str">
            <v>Título de formación tecnológica o aprobación
de seis (6) semestres de formación
profesional o aprobación del 60% del pensum
académico de formación profesional en
ciencias de la educación y/o ciencias sociales
y humanas o su equivalencia</v>
          </cell>
          <cell r="U476" t="str">
            <v>BACHILLER ACADÉMICO
Colegio Canapro
Según diploma de fecha 20 de abril
de 2013</v>
          </cell>
          <cell r="V476">
            <v>824</v>
          </cell>
          <cell r="W476">
            <v>14523000</v>
          </cell>
          <cell r="X476">
            <v>45124</v>
          </cell>
          <cell r="Y476">
            <v>7687</v>
          </cell>
          <cell r="Z476" t="str">
            <v>Gobierno Abierto</v>
          </cell>
          <cell r="AA476">
            <v>51</v>
          </cell>
          <cell r="AB476" t="str">
            <v>Propósito 5: Construir Bogotá - Región con gobierno abierto, transparente y ciudadanía consciente</v>
          </cell>
          <cell r="AC476" t="str">
            <v>O23011605510000007687</v>
          </cell>
          <cell r="BJ476" t="str">
            <v>1 1. Inversión</v>
          </cell>
          <cell r="BK476" t="str">
            <v>Fortalecimiento a las organizaciones sociales y comunitarias para una participación ciudadana informada e incidente con enfoque diferencial en el Distrito Capital Bogotá</v>
          </cell>
          <cell r="BL476" t="str">
            <v>Otros servicios de la administración pública n.c.p.</v>
          </cell>
          <cell r="BM476" t="str">
            <v>O232020200991119</v>
          </cell>
          <cell r="CD476">
            <v>618</v>
          </cell>
          <cell r="CE476">
            <v>45161</v>
          </cell>
          <cell r="CF476">
            <v>14523000</v>
          </cell>
          <cell r="CS476" t="str">
            <v>Implementar una (1) estrategia para fortalecer a
las organizaciones sociales, comunitarias, de
propiedad horizontal y comunales, y las
instancias de participación</v>
          </cell>
          <cell r="CT476" t="str">
            <v>Asesorar técnicamente a 985 organizaciones
sociales y medios comunitarios y alternativos en
el Distrito Capital</v>
          </cell>
          <cell r="CU476"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v>
          </cell>
          <cell r="CV476">
            <v>45160</v>
          </cell>
          <cell r="CW476">
            <v>45162</v>
          </cell>
          <cell r="CY476">
            <v>4</v>
          </cell>
          <cell r="DB476">
            <v>4</v>
          </cell>
          <cell r="DC476">
            <v>21</v>
          </cell>
          <cell r="DG476">
            <v>45305</v>
          </cell>
          <cell r="DH476">
            <v>141</v>
          </cell>
        </row>
        <row r="477">
          <cell r="D477">
            <v>479</v>
          </cell>
          <cell r="E477">
            <v>79901721</v>
          </cell>
          <cell r="F477">
            <v>6</v>
          </cell>
          <cell r="G477" t="str">
            <v>FREDDY ALEXANDER GRAJALES SALINAS</v>
          </cell>
          <cell r="H477" t="str">
            <v>Cl 35C sur 73B 84</v>
          </cell>
          <cell r="I477">
            <v>3508339955</v>
          </cell>
          <cell r="J477" t="str">
            <v>lermanero@hotmail.com</v>
          </cell>
          <cell r="K477" t="str">
            <v>NO APLICA</v>
          </cell>
          <cell r="L477" t="str">
            <v>NO APLICA</v>
          </cell>
          <cell r="M477" t="str">
            <v>HOMBRE</v>
          </cell>
          <cell r="N477" t="str">
            <v>MASCULINO</v>
          </cell>
          <cell r="O477" t="str">
            <v>NO</v>
          </cell>
          <cell r="P477" t="str">
            <v>VISUAL</v>
          </cell>
          <cell r="Q477">
            <v>28580</v>
          </cell>
          <cell r="R477">
            <v>45</v>
          </cell>
          <cell r="S477" t="str">
            <v>NACIONAL</v>
          </cell>
          <cell r="T477" t="str">
            <v>Título profesional en ciencias sociales y humanas o su equivalencia</v>
          </cell>
          <cell r="U477" t="str">
            <v>ABOGADOUniversidad Libre Según Diploma del 26 de Noviembre del 200</v>
          </cell>
          <cell r="V477">
            <v>823</v>
          </cell>
          <cell r="W477">
            <v>17551200</v>
          </cell>
          <cell r="X477">
            <v>45124</v>
          </cell>
          <cell r="Y477">
            <v>7687</v>
          </cell>
          <cell r="Z477" t="str">
            <v>Gobierno Abierto</v>
          </cell>
          <cell r="AA477">
            <v>51</v>
          </cell>
          <cell r="AB477" t="str">
            <v>Propósito 5: Construir Bogotá - Región con gobierno abierto, transparente y ciudadanía consciente</v>
          </cell>
          <cell r="AC477" t="str">
            <v>O23011605510000007685</v>
          </cell>
          <cell r="BJ477" t="str">
            <v>1 1. Inversión</v>
          </cell>
          <cell r="BK477" t="str">
            <v>Modernización del modelo de gestión y tecnológico de las Organizaciones Comunales y de Propiedad Horizontal para el ejercicio de la democracia activa digital en el Siglo XXI. Bogotá.</v>
          </cell>
          <cell r="BL477" t="str">
            <v>Otros servicios de la administración pública n.c.p.</v>
          </cell>
          <cell r="BM477" t="str">
            <v>O232020200991119</v>
          </cell>
          <cell r="CD477">
            <v>627</v>
          </cell>
          <cell r="CE477">
            <v>45162</v>
          </cell>
          <cell r="CF477">
            <v>17551200</v>
          </cell>
          <cell r="CS477" t="str">
            <v>Implementar una (1) estrategia para fortalecer a
las organizaciones sociales, comunitarias, de
propiedad horizontal y comunales, y las
instancias de participación</v>
          </cell>
          <cell r="CT477" t="str">
            <v>Asesorar técnicamente a 985 organizaciones
sociales y medios comunitarios y alternativos en
el Distrito Capital</v>
          </cell>
          <cell r="CU477" t="str">
            <v>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v>
          </cell>
          <cell r="CV477">
            <v>45162</v>
          </cell>
          <cell r="CW477">
            <v>45163</v>
          </cell>
          <cell r="CY477">
            <v>4</v>
          </cell>
          <cell r="DB477">
            <v>4</v>
          </cell>
          <cell r="DC477">
            <v>22</v>
          </cell>
          <cell r="DG477">
            <v>45307</v>
          </cell>
          <cell r="DH477">
            <v>142</v>
          </cell>
        </row>
        <row r="478">
          <cell r="D478">
            <v>480</v>
          </cell>
          <cell r="E478">
            <v>7318835</v>
          </cell>
          <cell r="F478">
            <v>5</v>
          </cell>
          <cell r="G478" t="str">
            <v>ISAI FLORIDO TELLEZ</v>
          </cell>
          <cell r="H478" t="str">
            <v>CLL 132 D 154C 30</v>
          </cell>
          <cell r="I478">
            <v>3117357209</v>
          </cell>
          <cell r="J478" t="str">
            <v>ift182@hotmail.com</v>
          </cell>
          <cell r="K478" t="str">
            <v>No Aplica</v>
          </cell>
          <cell r="L478" t="str">
            <v>No Aplica</v>
          </cell>
          <cell r="M478" t="str">
            <v>Hombre</v>
          </cell>
          <cell r="N478" t="str">
            <v>Masculino</v>
          </cell>
          <cell r="O478" t="str">
            <v>NO</v>
          </cell>
          <cell r="P478" t="str">
            <v>NO</v>
          </cell>
          <cell r="Q478">
            <v>30122</v>
          </cell>
          <cell r="R478">
            <v>41</v>
          </cell>
          <cell r="S478" t="str">
            <v>Nacional</v>
          </cell>
          <cell r="T478" t="str">
            <v>Título de formación tecnológica o aprobación de seis (06) semestres de formación profesional o aprobación del 60% del pensum académico de formación profesional en economía, administración, contaduría y afines o su equivalencia</v>
          </cell>
          <cell r="U478" t="str">
            <v>ADMINISTRADOR PÚBLICOPolitécnico Grancolombiano Según diploma del 21 abril de 2021</v>
          </cell>
          <cell r="V478">
            <v>926</v>
          </cell>
          <cell r="W478">
            <v>19800000</v>
          </cell>
          <cell r="X478">
            <v>45149</v>
          </cell>
          <cell r="Y478">
            <v>7687</v>
          </cell>
          <cell r="Z478" t="str">
            <v>Gobierno Abierto</v>
          </cell>
          <cell r="AA478">
            <v>51</v>
          </cell>
          <cell r="AB478" t="str">
            <v>Propósito 5: Construir Bogotá - Región con gobierno abierto, transparente y ciudadanía consciente</v>
          </cell>
          <cell r="AC478" t="str">
            <v>O23011605510000007687</v>
          </cell>
          <cell r="BJ478" t="str">
            <v>1 1. Inversión</v>
          </cell>
          <cell r="BK478" t="str">
            <v>Fortalecimiento a las organizaciones sociales y comunitarias para una participación ciudadana informada e incidente con enfoque diferencial en el Distrito Capital Bogotá</v>
          </cell>
          <cell r="BL478" t="str">
            <v>Otros servicios de la administración pública n.c.p.</v>
          </cell>
          <cell r="BM478" t="str">
            <v>O232020200991119</v>
          </cell>
          <cell r="CD478">
            <v>626</v>
          </cell>
          <cell r="CE478">
            <v>45162</v>
          </cell>
          <cell r="CF478">
            <v>13970000</v>
          </cell>
          <cell r="CS478" t="str">
            <v>424 - Implementar una (1) estrategia para
fortalecer a las organizaciones sociales,
comunitarias, de propiedad horizontal y
comunales, y las instancias de participación.</v>
          </cell>
          <cell r="CT478" t="str">
            <v>3. Asesorar técnicamente a 985 organizaciones
sociales y medios comunitarios y alternativos
en el Distrito Capital</v>
          </cell>
          <cell r="CU478" t="str">
            <v>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v>
          </cell>
          <cell r="CV478">
            <v>45162</v>
          </cell>
          <cell r="CW478">
            <v>45163</v>
          </cell>
          <cell r="CY478">
            <v>4</v>
          </cell>
          <cell r="DB478">
            <v>4</v>
          </cell>
          <cell r="DC478">
            <v>6</v>
          </cell>
          <cell r="DG478">
            <v>45290</v>
          </cell>
          <cell r="DH478">
            <v>126</v>
          </cell>
        </row>
        <row r="479">
          <cell r="D479">
            <v>481</v>
          </cell>
          <cell r="E479">
            <v>1019113984</v>
          </cell>
          <cell r="F479">
            <v>8</v>
          </cell>
          <cell r="G479" t="str">
            <v>DANNA PASACHOA CASTAÑEDA</v>
          </cell>
          <cell r="H479" t="str">
            <v>CL 9472A 92 CA 54 CONJ La Torroja</v>
          </cell>
          <cell r="I479">
            <v>7925178</v>
          </cell>
          <cell r="J479" t="str">
            <v>pasachoa2112@gmail.com</v>
          </cell>
          <cell r="K479" t="str">
            <v>NO APLICA</v>
          </cell>
          <cell r="L479" t="str">
            <v>NO APLICA</v>
          </cell>
          <cell r="M479" t="str">
            <v>MUJER</v>
          </cell>
          <cell r="N479" t="str">
            <v>FEMENINO</v>
          </cell>
          <cell r="O479" t="str">
            <v>NO</v>
          </cell>
          <cell r="P479" t="str">
            <v>NO</v>
          </cell>
          <cell r="Q479">
            <v>35027</v>
          </cell>
          <cell r="R479">
            <v>27</v>
          </cell>
          <cell r="S479" t="str">
            <v>NACIONAL</v>
          </cell>
          <cell r="T479" t="str">
            <v>Título profesional en ciencias sociales y humanas o su equivalencia</v>
          </cell>
          <cell r="U479" t="str">
            <v>GOBIERNO Y RELACIONES INTERNACIONALESLa Universidad Santo Tomás Según diploma del 5 de septiembre de 2018</v>
          </cell>
          <cell r="V479">
            <v>889</v>
          </cell>
          <cell r="W479">
            <v>10500000</v>
          </cell>
          <cell r="X479">
            <v>45142</v>
          </cell>
          <cell r="Y479">
            <v>7687</v>
          </cell>
          <cell r="Z479" t="str">
            <v>Gobierno Abierto</v>
          </cell>
          <cell r="AA479">
            <v>51</v>
          </cell>
          <cell r="AB479" t="str">
            <v>Propósito 5: Construir Bogotá - Región con gobierno abierto, transparente y ciudadanía consciente</v>
          </cell>
          <cell r="AC479" t="str">
            <v>O23011605510000007687</v>
          </cell>
          <cell r="BJ479" t="str">
            <v>1 1. Inversión</v>
          </cell>
          <cell r="BK479" t="str">
            <v>Fortalecimiento a las organizaciones sociales y comunitarias para una participación ciudadana informada e incidente con enfoque diferencial en el Distrito Capital Bogotá</v>
          </cell>
          <cell r="BL479" t="str">
            <v>Otros servicios de la administración pública n.c.p.</v>
          </cell>
          <cell r="BM479" t="str">
            <v>O232020200991119</v>
          </cell>
          <cell r="CD479">
            <v>636</v>
          </cell>
          <cell r="CE479">
            <v>45166</v>
          </cell>
          <cell r="CF479">
            <v>10500000</v>
          </cell>
          <cell r="CS479" t="str">
            <v>Implementar una (1) estrategia para fortalecer a las
organizaciones sociales, comunitarias, de propiedad
horizontal y comunales, y las instancias de participación.</v>
          </cell>
          <cell r="CT479" t="str">
            <v>Asesorar técnicamente a 1028 organizaciones sociales y
medios comunitarios y alternativos en el Distrito Capital</v>
          </cell>
          <cell r="CU479" t="str">
            <v>Prestar los servicios profesionales de manera temporal, con autonomía técnica y
administrativa en la realización de acciones tendientes al fortalecimiento de las
Organizaciones Sociales animalistas en las diferentes localidades del Distrito
Capital.</v>
          </cell>
          <cell r="CV479">
            <v>45163</v>
          </cell>
          <cell r="CW479">
            <v>45170</v>
          </cell>
          <cell r="CY479">
            <v>3</v>
          </cell>
          <cell r="DB479">
            <v>3</v>
          </cell>
          <cell r="DG479">
            <v>45260</v>
          </cell>
          <cell r="DH479">
            <v>90</v>
          </cell>
        </row>
        <row r="480">
          <cell r="D480">
            <v>482</v>
          </cell>
          <cell r="E480">
            <v>1001053679</v>
          </cell>
          <cell r="F480">
            <v>2</v>
          </cell>
          <cell r="G480" t="str">
            <v>Yuli Andrea Cajica Pinzon</v>
          </cell>
          <cell r="H480" t="str">
            <v>Diagonal 2 C # 79H - 20</v>
          </cell>
          <cell r="I480">
            <v>3004148688</v>
          </cell>
          <cell r="J480" t="str">
            <v>yuli_cajica@hotmail.com</v>
          </cell>
          <cell r="K480" t="str">
            <v xml:space="preserve"> NO APLICA</v>
          </cell>
          <cell r="L480" t="str">
            <v xml:space="preserve"> NO APLICA</v>
          </cell>
          <cell r="M480" t="str">
            <v>MUJER</v>
          </cell>
          <cell r="N480" t="str">
            <v>FEMENINO</v>
          </cell>
          <cell r="O480" t="str">
            <v>NO</v>
          </cell>
          <cell r="P480" t="str">
            <v>NO</v>
          </cell>
          <cell r="Q480">
            <v>32567</v>
          </cell>
          <cell r="R480">
            <v>34</v>
          </cell>
          <cell r="S480" t="str">
            <v>NACIONAL</v>
          </cell>
          <cell r="T480" t="str">
            <v>Título profesional en ciencias sociales y
humanas y/o afines, con título de
posgrado a nivel de especialización o su
equivalencia</v>
          </cell>
          <cell r="U480" t="str">
            <v>COMUNICADORA SOCIAL
FUNDACION UNIVERSITARIA INPAHU
Según diploma del 28 de marzo de 2014
ESPECIALISTA EN RESPONSABILIDAD
SOCIAL
Universidad Externado de Colombia
Según diploma del 09 de mayo de 2018</v>
          </cell>
          <cell r="V480">
            <v>963</v>
          </cell>
          <cell r="W480">
            <v>25200000</v>
          </cell>
          <cell r="X480">
            <v>45155</v>
          </cell>
          <cell r="Y480">
            <v>7688</v>
          </cell>
          <cell r="Z480" t="str">
            <v>Gobierno Abierto</v>
          </cell>
          <cell r="AA480">
            <v>51</v>
          </cell>
          <cell r="AB480" t="str">
            <v>Propósito 5: Construir Bogotá - Región con gobierno abierto, transparente y ciudadanía consciente</v>
          </cell>
          <cell r="AC480" t="str">
            <v>O23011605510000007688</v>
          </cell>
          <cell r="BJ480" t="str">
            <v>1 1. Inversión</v>
          </cell>
          <cell r="BK480" t="str">
            <v>Fortalecimiento de las capacidades democráticas de la ciudadanía para la participación incidente y la gobernanza, con enfoque de innovación social, en Bogotá.</v>
          </cell>
          <cell r="BL480" t="str">
            <v>Otros servicios de la administración pública n.c.p.</v>
          </cell>
          <cell r="BM480" t="str">
            <v>O232020200991119</v>
          </cell>
          <cell r="CD480">
            <v>647</v>
          </cell>
          <cell r="CE480">
            <v>45168</v>
          </cell>
          <cell r="CF480">
            <v>20664000</v>
          </cell>
          <cell r="CS480" t="str">
            <v>423 - Implementar un laboratorio de
innovación social sobre gobernabilidad social,
derechos humanos y participación ciudadana</v>
          </cell>
          <cell r="CT480" t="str">
            <v>2 - Implementar 100% la estrategia de gestión
de conocimiento asociado a buenas prácticas y
lecciones aprendidas en los escenarios de Co-
Creación y Colaboración</v>
          </cell>
          <cell r="CU480" t="str">
            <v>Prestar los servicios profesionales, de manera temporal y con autonomía técnica
y administrativa para el fortalecimiento a los clubes de la democracia y las
actividades relacionadas con el club de la democracia</v>
          </cell>
          <cell r="CV480">
            <v>45163</v>
          </cell>
          <cell r="CW480">
            <v>45170</v>
          </cell>
          <cell r="CY480">
            <v>4</v>
          </cell>
          <cell r="DB480">
            <v>4</v>
          </cell>
          <cell r="DG480">
            <v>45290</v>
          </cell>
          <cell r="DH480">
            <v>123</v>
          </cell>
        </row>
        <row r="481">
          <cell r="D481">
            <v>483</v>
          </cell>
          <cell r="E481">
            <v>52776001</v>
          </cell>
          <cell r="F481">
            <v>7</v>
          </cell>
          <cell r="G481" t="str">
            <v>LADY DIANA PABON MORALES</v>
          </cell>
          <cell r="H481" t="str">
            <v>CL 49 B BIS 5 N 64 SUR</v>
          </cell>
          <cell r="I481">
            <v>2793410</v>
          </cell>
          <cell r="J481" t="str">
            <v>ladypabon@outlook.com</v>
          </cell>
          <cell r="K481" t="str">
            <v>NO APLICA</v>
          </cell>
          <cell r="L481" t="str">
            <v>NO APLICA</v>
          </cell>
          <cell r="M481" t="str">
            <v>MUJER</v>
          </cell>
          <cell r="N481" t="str">
            <v>FEMENINO</v>
          </cell>
          <cell r="O481" t="str">
            <v>NO</v>
          </cell>
          <cell r="P481" t="str">
            <v>NO</v>
          </cell>
          <cell r="Q481">
            <v>29728</v>
          </cell>
          <cell r="R481">
            <v>42</v>
          </cell>
          <cell r="S481" t="str">
            <v>NACIONAL</v>
          </cell>
          <cell r="T481" t="str">
            <v>Título de formación profesional en las áreas de economía, administración, contaduría y afines o su equivalencia</v>
          </cell>
          <cell r="U481" t="str">
            <v>CONTADORA PÚBLICA Corporación Universitaria Minuto de DiosSegún acta de grado del 30 de noviembre de 2016</v>
          </cell>
          <cell r="V481">
            <v>954</v>
          </cell>
          <cell r="W481">
            <v>15759000</v>
          </cell>
          <cell r="X481">
            <v>45154</v>
          </cell>
          <cell r="Y481">
            <v>0</v>
          </cell>
          <cell r="Z481" t="str">
            <v>No aplica</v>
          </cell>
          <cell r="AA481">
            <v>0</v>
          </cell>
          <cell r="AB481" t="str">
            <v>No aplica</v>
          </cell>
          <cell r="AC481" t="str">
            <v>O21202020080383990</v>
          </cell>
          <cell r="BJ481" t="str">
            <v>2 2. Funcionamiento</v>
          </cell>
          <cell r="BK481" t="str">
            <v>Otros servicios profesionales, técnicos y empresariales n.c.p.</v>
          </cell>
          <cell r="BL481" t="str">
            <v>No aplica para gastos de funcionamiento</v>
          </cell>
          <cell r="BM481" t="str">
            <v>No aplica para gastos de funcionamiento</v>
          </cell>
          <cell r="CD481">
            <v>639</v>
          </cell>
          <cell r="CE481">
            <v>45166</v>
          </cell>
          <cell r="CF481">
            <v>15759000</v>
          </cell>
          <cell r="CS481" t="str">
            <v>NO APLICA PARA GASTOS DE FUNCIONAMIENTO</v>
          </cell>
          <cell r="CT481" t="str">
            <v>NO APLICA PARA GASTOS DE FUNCIONAMIENTO</v>
          </cell>
          <cell r="CU481" t="str">
            <v>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v>
          </cell>
          <cell r="CV481">
            <v>45163</v>
          </cell>
          <cell r="CW481">
            <v>45170</v>
          </cell>
          <cell r="CY481">
            <v>4</v>
          </cell>
          <cell r="DB481">
            <v>4</v>
          </cell>
          <cell r="DC481">
            <v>15</v>
          </cell>
          <cell r="DG481">
            <v>45306</v>
          </cell>
          <cell r="DH481">
            <v>135</v>
          </cell>
        </row>
        <row r="482">
          <cell r="D482">
            <v>484</v>
          </cell>
          <cell r="E482">
            <v>79982645</v>
          </cell>
          <cell r="F482">
            <v>0</v>
          </cell>
          <cell r="G482" t="str">
            <v>JOHN JAIRO RUIZ BULLA</v>
          </cell>
          <cell r="H482" t="str">
            <v>CL 165 54 C 84 MZ 2 IN 7</v>
          </cell>
          <cell r="I482">
            <v>6013579140</v>
          </cell>
          <cell r="J482" t="str">
            <v>johnruizb@hotmail.com</v>
          </cell>
          <cell r="K482" t="str">
            <v>NO APLICA</v>
          </cell>
          <cell r="L482" t="str">
            <v>NO APLICA</v>
          </cell>
          <cell r="M482" t="str">
            <v>HOMBRE</v>
          </cell>
          <cell r="N482" t="str">
            <v>MASCULINO</v>
          </cell>
          <cell r="O482" t="str">
            <v>NO</v>
          </cell>
          <cell r="P482" t="str">
            <v>NO</v>
          </cell>
          <cell r="Q482">
            <v>28848</v>
          </cell>
          <cell r="R482">
            <v>44</v>
          </cell>
          <cell r="S482" t="str">
            <v>NACIONAL</v>
          </cell>
          <cell r="T482" t="str">
            <v>Título profesional en ciencias sociales y humanas o su equivalencia</v>
          </cell>
          <cell r="U482" t="str">
            <v>POLITÓLOGO Pontificia Universidad Javeriana Según acta de grado del 04 de diciembre de 2017</v>
          </cell>
          <cell r="V482">
            <v>890</v>
          </cell>
          <cell r="W482">
            <v>18000000</v>
          </cell>
          <cell r="X482">
            <v>45142</v>
          </cell>
          <cell r="Y482">
            <v>7687</v>
          </cell>
          <cell r="Z482" t="str">
            <v>Gobierno Abierto</v>
          </cell>
          <cell r="AA482">
            <v>51</v>
          </cell>
          <cell r="AB482" t="str">
            <v>Propósito 5: Construir Bogotá - Región con gobierno abierto, transparente y ciudadanía consciente</v>
          </cell>
          <cell r="AC482" t="str">
            <v>O23011605510000007687</v>
          </cell>
          <cell r="BJ482" t="str">
            <v>1 1. Inversión</v>
          </cell>
          <cell r="BK482" t="str">
            <v>Fortalecimiento a las organizaciones sociales y comunitarias para una participación ciudadana informada e incidente con enfoque diferencial en el Distrito Capital Bogotá</v>
          </cell>
          <cell r="BL482" t="str">
            <v>Otros servicios profesionales, técnicos y empresariales n.c.p.</v>
          </cell>
          <cell r="BM482" t="str">
            <v>O232020200883990</v>
          </cell>
          <cell r="CD482">
            <v>642</v>
          </cell>
          <cell r="CE482">
            <v>45167</v>
          </cell>
          <cell r="CF482">
            <v>16400000</v>
          </cell>
          <cell r="CS482" t="str">
            <v>Implementar una (1) estrategia para fortalecer a las
organizaciones sociales, comunitarias, de propiedad
horizontal y comunales, y las instancias de participación</v>
          </cell>
          <cell r="CT482" t="str">
            <v>Asesorar técnicamente a 1028 organizaciones sociales y
medios comunitarios y alternativos en el Distrito Capital</v>
          </cell>
          <cell r="CU482" t="str">
            <v>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v>
          </cell>
          <cell r="CV482">
            <v>45166</v>
          </cell>
          <cell r="CW482">
            <v>45170</v>
          </cell>
          <cell r="CY482">
            <v>4</v>
          </cell>
          <cell r="DB482">
            <v>4</v>
          </cell>
          <cell r="DG482">
            <v>45290</v>
          </cell>
          <cell r="DH482">
            <v>123</v>
          </cell>
        </row>
        <row r="483">
          <cell r="D483">
            <v>485</v>
          </cell>
          <cell r="E483">
            <v>1020718764</v>
          </cell>
          <cell r="F483">
            <v>5</v>
          </cell>
          <cell r="G483" t="str">
            <v>MARIA ANGELICA CASTRO CORREDOR</v>
          </cell>
          <cell r="H483" t="str">
            <v>CARRERA 16C No. 155A 09</v>
          </cell>
          <cell r="I483">
            <v>6016276798</v>
          </cell>
          <cell r="J483" t="str">
            <v>angelica_2909@hotmail.com</v>
          </cell>
          <cell r="K483" t="str">
            <v>NO APLICA</v>
          </cell>
          <cell r="L483" t="str">
            <v>NO APLICA</v>
          </cell>
          <cell r="M483" t="str">
            <v>MUJER</v>
          </cell>
          <cell r="N483" t="str">
            <v>FEMENINO</v>
          </cell>
          <cell r="O483" t="str">
            <v>NO</v>
          </cell>
          <cell r="P483" t="str">
            <v>NO</v>
          </cell>
          <cell r="Q483">
            <v>31684</v>
          </cell>
          <cell r="R483">
            <v>36</v>
          </cell>
          <cell r="S483" t="str">
            <v>NACIONAL</v>
          </cell>
          <cell r="T483" t="str">
            <v>Título profesional en administración o ingeniería industrial y a fines con título de Posgrado al nivel de especialización y/o su equivalencia</v>
          </cell>
          <cell r="U483" t="str">
            <v>INGENIERA INDUSTRIAL Universidad de Los Andes Según diploma del 20 de marzo de 2010ESPECIALISTA EN GERENCIA INTEGRAL DE PROYECTOS Universidad Militar Nueva Granada Según acta de grado del 21 de junio de 2013</v>
          </cell>
          <cell r="V483">
            <v>881</v>
          </cell>
          <cell r="W483">
            <v>22000000</v>
          </cell>
          <cell r="X483">
            <v>45140</v>
          </cell>
          <cell r="Y483">
            <v>7712</v>
          </cell>
          <cell r="Z483" t="str">
            <v>Gestión pública efectiva</v>
          </cell>
          <cell r="AA483">
            <v>56</v>
          </cell>
          <cell r="AB483" t="str">
            <v>Propósito 5: Construir Bogotá - Región con gobierno abierto, transparente y ciudadanía consciente</v>
          </cell>
          <cell r="AC483" t="str">
            <v>O23011605560000007712</v>
          </cell>
          <cell r="BJ483" t="str">
            <v>1 1. Inversión</v>
          </cell>
          <cell r="BK483" t="str">
            <v>Fortalecimiento Institucional de la Gestión Administrativa del Instituto Distrital de la Participación y Acción Comunal Bogotá</v>
          </cell>
          <cell r="BL483" t="str">
            <v>Otros servicios profesionales, técnicos y empresariales n.c.p.</v>
          </cell>
          <cell r="BM483" t="str">
            <v>O232020200883990</v>
          </cell>
          <cell r="CD483">
            <v>637</v>
          </cell>
          <cell r="CE483">
            <v>45166</v>
          </cell>
          <cell r="CF483">
            <v>27500000</v>
          </cell>
          <cell r="CS483" t="str">
            <v>526 - Implementar una (1) estrategia para
fortalecer la capacidad operativa y de gestión
administrativa del Sector Gobierno</v>
          </cell>
          <cell r="CT483" t="str">
            <v>1 - Fortalecer 100 % los procesos de la entidad
administrativa y operativamente</v>
          </cell>
          <cell r="CU483" t="str">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v>
          </cell>
          <cell r="CV483">
            <v>45163</v>
          </cell>
          <cell r="CW483">
            <v>45170</v>
          </cell>
          <cell r="CY483">
            <v>5</v>
          </cell>
          <cell r="DB483">
            <v>5</v>
          </cell>
          <cell r="DG483">
            <v>45321</v>
          </cell>
          <cell r="DH483">
            <v>150</v>
          </cell>
        </row>
        <row r="484">
          <cell r="D484">
            <v>486</v>
          </cell>
          <cell r="E484">
            <v>79953746</v>
          </cell>
          <cell r="F484">
            <v>2</v>
          </cell>
          <cell r="G484" t="str">
            <v>ALEJANDRO SANCHEZ LOPERA</v>
          </cell>
          <cell r="H484" t="str">
            <v>TV 22A 80A 17</v>
          </cell>
          <cell r="I484">
            <v>3105042022</v>
          </cell>
          <cell r="J484" t="str">
            <v>sanchezlopera@gmail.com</v>
          </cell>
          <cell r="K484" t="str">
            <v>NO APLICA</v>
          </cell>
          <cell r="L484" t="str">
            <v>NO APLICA</v>
          </cell>
          <cell r="M484" t="str">
            <v>HOMBRE</v>
          </cell>
          <cell r="N484" t="str">
            <v>MASCULINO</v>
          </cell>
          <cell r="O484" t="str">
            <v>NO</v>
          </cell>
          <cell r="P484" t="str">
            <v>NO</v>
          </cell>
          <cell r="Q484">
            <v>29163</v>
          </cell>
          <cell r="R484">
            <v>43</v>
          </cell>
          <cell r="S484" t="str">
            <v>NACIONAL</v>
          </cell>
          <cell r="T484" t="str">
            <v>Título profesional en ciencias sociales y humanas con título de posgrado a nivel de maestría o su equivalencia</v>
          </cell>
          <cell r="U484" t="str">
            <v>POLITÓLOGO Pontificia Universidad Javeriana Según diploma del 19 de mayo de 2003MAGISTER EN INVESTIGACIÓN EN PROBLEMAS SOCIALES CONTEMPORÁNEOSUniversidad Central Según diploma del 17 de marzo de 2010</v>
          </cell>
          <cell r="V484">
            <v>830</v>
          </cell>
          <cell r="W484">
            <v>24800000</v>
          </cell>
          <cell r="X484">
            <v>45128</v>
          </cell>
          <cell r="Y484">
            <v>7687</v>
          </cell>
          <cell r="Z484" t="str">
            <v>Gobierno Abierto</v>
          </cell>
          <cell r="AA484">
            <v>51</v>
          </cell>
          <cell r="AB484" t="str">
            <v>Propósito 5: Construir Bogotá - Región con gobierno abierto, transparente y ciudadanía consciente</v>
          </cell>
          <cell r="AC484" t="str">
            <v>O23011605510000007687</v>
          </cell>
          <cell r="BJ484" t="str">
            <v>1 1. Inversión</v>
          </cell>
          <cell r="BK484" t="str">
            <v>Fortalecimiento a las organizaciones sociales y comunitarias para una participación ciudadana informada e incidente con enfoque diferencial en el Distrito Capital Bogotá</v>
          </cell>
          <cell r="BL484" t="str">
            <v>Otros servicios profesionales, técnicos y empresariales n.c.p.</v>
          </cell>
          <cell r="BM484" t="str">
            <v>O232020200883990</v>
          </cell>
          <cell r="CD484">
            <v>641</v>
          </cell>
          <cell r="CE484">
            <v>45167</v>
          </cell>
          <cell r="CF484">
            <v>24600000</v>
          </cell>
          <cell r="CS484" t="str">
            <v>Implementar el 100% del Observatorio de la
Participación</v>
          </cell>
          <cell r="CT484" t="str">
            <v>Estructurar 100% la metodología para la
recolección, análisis y producción de datos e
intercambio y producción de conocimiento sobre
participación ciudadana</v>
          </cell>
          <cell r="CU484" t="str">
            <v>Prestar los servicios profesionales con autonomía técnica y administrativa para el
desarrollo de la línea de seguimiento de agendas y repertorios de acción colectiva
del Observatorio de Participación Ciudadana.</v>
          </cell>
          <cell r="CV484">
            <v>45166</v>
          </cell>
          <cell r="CW484">
            <v>45170</v>
          </cell>
          <cell r="CY484">
            <v>4</v>
          </cell>
          <cell r="DB484">
            <v>4</v>
          </cell>
          <cell r="DC484">
            <v>3</v>
          </cell>
          <cell r="DG484">
            <v>45294</v>
          </cell>
          <cell r="DH484">
            <v>123</v>
          </cell>
        </row>
        <row r="485">
          <cell r="D485">
            <v>487</v>
          </cell>
          <cell r="E485">
            <v>52853810</v>
          </cell>
          <cell r="F485">
            <v>9</v>
          </cell>
          <cell r="G485" t="str">
            <v>ANGELA MARIA FALLA MUNAR</v>
          </cell>
          <cell r="H485" t="str">
            <v>KR 74A 16731 AP 403</v>
          </cell>
          <cell r="I485">
            <v>3103202827</v>
          </cell>
          <cell r="J485" t="str">
            <v>angelafalla@gmail.com</v>
          </cell>
          <cell r="K485" t="str">
            <v>NO APLICA</v>
          </cell>
          <cell r="L485" t="str">
            <v>NO APLICA</v>
          </cell>
          <cell r="M485" t="str">
            <v>MUJER</v>
          </cell>
          <cell r="N485" t="str">
            <v>FEMENINO</v>
          </cell>
          <cell r="O485" t="str">
            <v>NO</v>
          </cell>
          <cell r="P485" t="str">
            <v>NO</v>
          </cell>
          <cell r="Q485">
            <v>29198</v>
          </cell>
          <cell r="R485">
            <v>43</v>
          </cell>
          <cell r="S485" t="str">
            <v>NACIONAL</v>
          </cell>
          <cell r="T485" t="str">
            <v>Título profesional en ciencias sociales y humanas o su equivalencia</v>
          </cell>
          <cell r="U485" t="str">
            <v>ABOGADAUniversidad libre Según diploma del 12 de diciembre de 2008</v>
          </cell>
          <cell r="V485">
            <v>930</v>
          </cell>
          <cell r="W485">
            <v>16480000</v>
          </cell>
          <cell r="X485">
            <v>45153</v>
          </cell>
          <cell r="Y485">
            <v>7687</v>
          </cell>
          <cell r="Z485" t="str">
            <v>Gobierno Abierto</v>
          </cell>
          <cell r="AA485">
            <v>51</v>
          </cell>
          <cell r="AB485" t="str">
            <v>Propósito 5: Construir Bogotá - Región con gobierno abierto, transparente y ciudadanía consciente</v>
          </cell>
          <cell r="AC485" t="str">
            <v>O23011605510000007687</v>
          </cell>
          <cell r="BJ485" t="str">
            <v>1 1. Inversión</v>
          </cell>
          <cell r="BK485" t="str">
            <v>Fortalecimiento a las organizaciones sociales y comunitarias para una participación ciudadana informada e incidente con enfoque diferencial en el Distrito Capital Bogotá</v>
          </cell>
          <cell r="BL485" t="str">
            <v>Otros servicios de la administración pública n.c.p.</v>
          </cell>
          <cell r="BM485" t="str">
            <v>O232020200991119</v>
          </cell>
          <cell r="CD485">
            <v>640</v>
          </cell>
          <cell r="CE485">
            <v>45167</v>
          </cell>
          <cell r="CF485">
            <v>16480000</v>
          </cell>
          <cell r="CS485" t="str">
            <v>Implementar una (1) estrategia para fortalecer a las organizaciones sociales, comunitarias, de propiedad horizontal y comunales, y las instancias de participación.</v>
          </cell>
          <cell r="CT485" t="str">
            <v>Asesorar técnicamente a 1028 organizaciones sociales y medios comunitarios y alternativos en el Distrito Capital</v>
          </cell>
          <cell r="CU485" t="str">
            <v>Prestar los servicios profesionales de manera temporal con autonomía técnica y
administrativa que permitan generar acciones en el marco de las Políticas Públicas
de Mujer y Equidad de Género y Actividades Sexuales Pagadas</v>
          </cell>
          <cell r="CV485">
            <v>45166</v>
          </cell>
          <cell r="CW485">
            <v>45170</v>
          </cell>
          <cell r="CY485">
            <v>4</v>
          </cell>
          <cell r="DB485">
            <v>4</v>
          </cell>
          <cell r="DG485">
            <v>45290</v>
          </cell>
          <cell r="DH485">
            <v>120</v>
          </cell>
        </row>
        <row r="486">
          <cell r="D486">
            <v>488</v>
          </cell>
          <cell r="E486">
            <v>1032442690</v>
          </cell>
          <cell r="F486">
            <v>6</v>
          </cell>
          <cell r="G486" t="str">
            <v>LIZETH SANCHEZ MARTINEZ</v>
          </cell>
          <cell r="H486" t="str">
            <v>cra 38a # 2d 56</v>
          </cell>
          <cell r="I486">
            <v>4688339</v>
          </cell>
          <cell r="J486" t="str">
            <v>zezethajero08@gmail.com</v>
          </cell>
          <cell r="K486" t="str">
            <v>NO APLICA</v>
          </cell>
          <cell r="L486" t="str">
            <v>NO APLICA</v>
          </cell>
          <cell r="M486" t="str">
            <v>MUJER</v>
          </cell>
          <cell r="N486" t="str">
            <v>FEMENINO</v>
          </cell>
          <cell r="O486" t="str">
            <v>NO</v>
          </cell>
          <cell r="P486" t="str">
            <v>NO</v>
          </cell>
          <cell r="Q486">
            <v>33316</v>
          </cell>
          <cell r="R486">
            <v>32</v>
          </cell>
          <cell r="S486" t="str">
            <v>NACIONAL</v>
          </cell>
          <cell r="T486" t="str">
            <v>Título de formación técnica o aprobación de cuatro (4) semestres de formación profesional o aprobación del 40% del pensum académico de formación profesional en el área de economía, administración, contaduría y afines o ciencias sociales y humanas o su equivalencia.</v>
          </cell>
          <cell r="U486" t="str">
            <v>NOVENO SEMESTRE DE ADMINISTRACIÓN DE EMPRESAS Fundación Universitaraia Compensar Según certificado academico de fecha 26 de julio de 2023</v>
          </cell>
          <cell r="V486">
            <v>968</v>
          </cell>
          <cell r="W486">
            <v>7725000</v>
          </cell>
          <cell r="X486">
            <v>45160</v>
          </cell>
          <cell r="Y486">
            <v>0</v>
          </cell>
          <cell r="Z486" t="str">
            <v>No aplica</v>
          </cell>
          <cell r="AB486" t="str">
            <v>No aplica</v>
          </cell>
          <cell r="AC486" t="str">
            <v>O21202020080585954</v>
          </cell>
          <cell r="BJ486" t="str">
            <v>2 2. Funcionamiento</v>
          </cell>
          <cell r="BK486" t="str">
            <v>Servicios de preparación de documentos y otros servicios especializados de apoyo a oficina</v>
          </cell>
          <cell r="BL486" t="str">
            <v>No aplica para gastos de funcionamiento</v>
          </cell>
          <cell r="BM486" t="str">
            <v>No aplica para gastos de funcionamiento</v>
          </cell>
          <cell r="CD486">
            <v>638</v>
          </cell>
          <cell r="CE486">
            <v>45166</v>
          </cell>
          <cell r="CF486">
            <v>7725000</v>
          </cell>
          <cell r="CS486" t="str">
            <v>NO APLICA PARA GASTOS DE FUNCIONAMIENTO</v>
          </cell>
          <cell r="CT486" t="str">
            <v>NO APLICA PARA GASTOS DE FUNCIONAMIENTO</v>
          </cell>
          <cell r="CU486" t="str">
            <v>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v>
          </cell>
          <cell r="CV486">
            <v>45163</v>
          </cell>
          <cell r="CW486">
            <v>45170</v>
          </cell>
          <cell r="CY486">
            <v>3</v>
          </cell>
          <cell r="DB486">
            <v>3</v>
          </cell>
          <cell r="DG486">
            <v>45260</v>
          </cell>
          <cell r="DH486">
            <v>90</v>
          </cell>
        </row>
        <row r="487">
          <cell r="D487">
            <v>489</v>
          </cell>
          <cell r="E487">
            <v>51732981</v>
          </cell>
          <cell r="F487">
            <v>7</v>
          </cell>
          <cell r="G487" t="str">
            <v>ANA MARGARITA LARA CONTRERAS</v>
          </cell>
          <cell r="H487" t="str">
            <v>TV 22 A N° 46 A 81 SUR BL 11 APT 521</v>
          </cell>
          <cell r="I487">
            <v>2407350</v>
          </cell>
          <cell r="J487" t="str">
            <v>margot.l2904@gmail.com</v>
          </cell>
          <cell r="K487" t="str">
            <v>NO APLICA</v>
          </cell>
          <cell r="L487" t="str">
            <v>NO APLICA</v>
          </cell>
          <cell r="M487" t="str">
            <v>MUJER</v>
          </cell>
          <cell r="N487" t="str">
            <v>FEMENINO</v>
          </cell>
          <cell r="O487" t="str">
            <v>NO</v>
          </cell>
          <cell r="P487" t="str">
            <v>NO</v>
          </cell>
          <cell r="Q487">
            <v>22765</v>
          </cell>
          <cell r="R487">
            <v>61</v>
          </cell>
          <cell r="S487" t="str">
            <v>NACIONAL</v>
          </cell>
          <cell r="T487" t="str">
            <v>Título de formación tecnológica o aprobación de seis (6) semestres de formación profesional o aprobación del 60% del pensum académico de formación profesional en ciencias y humanas o su equivalencia</v>
          </cell>
          <cell r="U487" t="str">
            <v>BACHILLER ACADÉMICO Colegio Técnico Palermo InstituciónEducativa DistritalSegún Diploma del 24 denoviembre de 1982</v>
          </cell>
          <cell r="V487">
            <v>892</v>
          </cell>
          <cell r="W487">
            <v>10263000</v>
          </cell>
          <cell r="X487">
            <v>45142</v>
          </cell>
          <cell r="Y487">
            <v>7687</v>
          </cell>
          <cell r="Z487" t="str">
            <v>Gobierno Abierto</v>
          </cell>
          <cell r="AA487">
            <v>51</v>
          </cell>
          <cell r="AB487" t="str">
            <v>Propósito 5: Construir Bogotá - Región con gobierno abierto, transparente y ciudadanía consciente</v>
          </cell>
          <cell r="AC487" t="str">
            <v>O23011605510000007687</v>
          </cell>
          <cell r="BJ487" t="str">
            <v>1 1. Inversión</v>
          </cell>
          <cell r="BK487" t="str">
            <v>Fortalecimiento a las organizaciones sociales y comunitarias para una participación ciudadana informada e incidente con enfoque diferencial en el Distrito Capital Bogotá</v>
          </cell>
          <cell r="BL487" t="str">
            <v>Otros servicios de la administración pública n.c.p.</v>
          </cell>
          <cell r="BM487" t="str">
            <v>O232020200991119</v>
          </cell>
          <cell r="CD487">
            <v>645</v>
          </cell>
          <cell r="CE487">
            <v>45168</v>
          </cell>
          <cell r="CF487">
            <v>10263000</v>
          </cell>
          <cell r="CS487" t="str">
            <v>Implementar una (1) estrategia para fortalecer a las
organizaciones sociales, comunitarias, de propiedad
horizontal y comunales, y las instancias de participación</v>
          </cell>
          <cell r="CT487" t="str">
            <v>Asesorar técnicamente a 1028 organizaciones sociales y
medios comunitarios y alternativos en el Distrito Capital</v>
          </cell>
          <cell r="CU487" t="str">
            <v>Prestar los servicios de apoyo a la gestión de manera temporal, con autonomía
técnica y administrativa para el acompañamiento transversal en la implementación
del modelo de fortalecimiento de las nuevas expresiones.</v>
          </cell>
          <cell r="CV487">
            <v>45167</v>
          </cell>
          <cell r="CW487">
            <v>45170</v>
          </cell>
          <cell r="CY487">
            <v>3</v>
          </cell>
          <cell r="DB487">
            <v>3</v>
          </cell>
          <cell r="DG487">
            <v>45260</v>
          </cell>
          <cell r="DH487">
            <v>90</v>
          </cell>
        </row>
        <row r="488">
          <cell r="D488">
            <v>490</v>
          </cell>
          <cell r="E488">
            <v>830099946</v>
          </cell>
          <cell r="F488">
            <v>9</v>
          </cell>
          <cell r="G488" t="str">
            <v>JUNTA DE ACCIÓN COMUNAL AMBERES DE LA LOCALIDAD DE SUBA</v>
          </cell>
          <cell r="H488" t="str">
            <v>Carrera 92 No 128 B 41 Int 1</v>
          </cell>
          <cell r="I488">
            <v>3142446040</v>
          </cell>
          <cell r="J488" t="str">
            <v>jacamberes22@gmail.com</v>
          </cell>
          <cell r="K488" t="str">
            <v>FANNY GÓMEZ CORTÉS</v>
          </cell>
          <cell r="L488">
            <v>41783045</v>
          </cell>
          <cell r="M488" t="str">
            <v>NO APLICA</v>
          </cell>
          <cell r="N488" t="str">
            <v>NO APLICA</v>
          </cell>
          <cell r="O488" t="str">
            <v>NO APLICA</v>
          </cell>
          <cell r="P488" t="str">
            <v>NO APLICA</v>
          </cell>
          <cell r="Q488" t="str">
            <v>NO APLICA</v>
          </cell>
          <cell r="R488" t="str">
            <v>NO APLICA</v>
          </cell>
          <cell r="S488" t="str">
            <v>NACIONAL</v>
          </cell>
          <cell r="T488" t="str">
            <v>NO APLICA</v>
          </cell>
          <cell r="U488" t="str">
            <v>NO APLICA</v>
          </cell>
          <cell r="V488">
            <v>763</v>
          </cell>
          <cell r="W488">
            <v>15000000</v>
          </cell>
          <cell r="X488">
            <v>45107</v>
          </cell>
          <cell r="Y488">
            <v>7796</v>
          </cell>
          <cell r="Z488" t="str">
            <v>Cultura ciudadana para la confianza, la convivencia y la participación desde la vida cotidiana</v>
          </cell>
          <cell r="AA488">
            <v>43</v>
          </cell>
          <cell r="AB488" t="str">
            <v>Propósito 3: Inspirar confianza y legitimidad para vivir sin miedo y ser epicentro de cultura ciudadana, paz y reconciliación</v>
          </cell>
          <cell r="AC488" t="str">
            <v>O23011603430000007796</v>
          </cell>
          <cell r="BJ488" t="str">
            <v>1 1. Inversión</v>
          </cell>
          <cell r="CD488">
            <v>734</v>
          </cell>
          <cell r="CE488">
            <v>45182</v>
          </cell>
          <cell r="CF488">
            <v>15000000</v>
          </cell>
          <cell r="CS488" t="str">
            <v>329 - Implementar una (1) estrategia para promover expresiones y acciones diversas e innovadoras de participación ciudadana y social para aportar a sujetos y procesos activos en la sostenibilidad del nuevo contrato social.</v>
          </cell>
          <cell r="CT488" t="str">
            <v>3 - Realizar 290 obras con saldo pedagógico para el cuidado de incidencia ciudadana</v>
          </cell>
          <cell r="CU488" t="str">
            <v>Aunar esfuerzos con la Junta de acción Comunal AMBERES de la localidad de SUBA con el fin de ejecutar la Obra con Saldo Pedagógico derivada de la Convocatoria Obras con Saldo Pedagógico, producto de la adición del Convenio Interadministrativo No.1004-2022 suscrito entre el IDPAC y la Secretaría Distrital del Habitat</v>
          </cell>
          <cell r="CV488">
            <v>45181</v>
          </cell>
          <cell r="CW488">
            <v>45187</v>
          </cell>
          <cell r="DB488">
            <v>2</v>
          </cell>
          <cell r="DG488">
            <v>45247</v>
          </cell>
          <cell r="DH488">
            <v>60</v>
          </cell>
        </row>
        <row r="489">
          <cell r="D489">
            <v>491</v>
          </cell>
          <cell r="E489">
            <v>860500191</v>
          </cell>
          <cell r="F489">
            <v>4</v>
          </cell>
          <cell r="G489" t="str">
            <v>JUNTA DE ACCION COMUNAL BARRIO GRAN BRITALIA, DE LA LOCALIDAD 08, KENNEDY</v>
          </cell>
          <cell r="H489" t="str">
            <v>CRA 81 B 47A 16 SUR</v>
          </cell>
          <cell r="I489">
            <v>3203149179</v>
          </cell>
          <cell r="J489" t="str">
            <v>jacgranbritalia@gmail.com</v>
          </cell>
          <cell r="K489" t="str">
            <v>LUIS ALBERTO CORREDOR GUEVARA</v>
          </cell>
          <cell r="L489">
            <v>4112353</v>
          </cell>
          <cell r="M489" t="str">
            <v>No Aplica</v>
          </cell>
          <cell r="N489" t="str">
            <v>No Aplica</v>
          </cell>
          <cell r="O489" t="str">
            <v>No Aplica</v>
          </cell>
          <cell r="P489" t="str">
            <v>No Aplica</v>
          </cell>
          <cell r="Q489">
            <v>25568.791666666999</v>
          </cell>
          <cell r="R489" t="str">
            <v>Validar Fecha Nacimiento</v>
          </cell>
          <cell r="S489" t="str">
            <v>Nacional</v>
          </cell>
          <cell r="T489" t="str">
            <v>NO APLICA</v>
          </cell>
          <cell r="U489" t="str">
            <v>NO APLICA</v>
          </cell>
          <cell r="V489">
            <v>865</v>
          </cell>
          <cell r="W489">
            <v>15000000</v>
          </cell>
          <cell r="X489">
            <v>45139</v>
          </cell>
          <cell r="Y489">
            <v>7685</v>
          </cell>
          <cell r="Z489" t="str">
            <v>Gobierno Abierto</v>
          </cell>
          <cell r="AA489">
            <v>51</v>
          </cell>
          <cell r="AB489" t="str">
            <v>Propósito 5: Construir Bogotá - Región con gobierno abierto, transparente y ciudadanía consciente</v>
          </cell>
          <cell r="AC489" t="str">
            <v>O23011605510000007685</v>
          </cell>
          <cell r="BJ489" t="str">
            <v>1 1. Inversión</v>
          </cell>
          <cell r="BK489" t="str">
            <v>Modernización del modelo de gestión y tecnológico de las Organizaciones Comunales y de Propiedad Horizontal para el ejercicio de la democracia activa digital en el Siglo XXI. Bogotá.</v>
          </cell>
          <cell r="BL489" t="str">
            <v>Servicios de planificación económica, social y estadística de la administración publica</v>
          </cell>
          <cell r="BM489" t="str">
            <v>O232020200991114</v>
          </cell>
          <cell r="CD489">
            <v>653</v>
          </cell>
          <cell r="CE489">
            <v>45169</v>
          </cell>
          <cell r="CF489">
            <v>14995922</v>
          </cell>
          <cell r="CS489" t="str">
            <v>424 - Implementar una (1) estrategia para
fortalecer a las organizaciones comunales,
sociales, comunitarias, de propiedad
horizontal e instancias de participación
promocionando la inclusión y el liderazgo de
nuevas ciudadanías</v>
          </cell>
          <cell r="CT489" t="str">
            <v>4 - Realizar 7203 Acciones de Fortalecimiento
a Organizaciones Comunales de Primer y
Segundo Grado y de Propiedad Horizontal en
el Distrito Capital</v>
          </cell>
          <cell r="CU489" t="str">
            <v>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v>
          </cell>
          <cell r="CV489">
            <v>45168</v>
          </cell>
          <cell r="CW489">
            <v>45169</v>
          </cell>
          <cell r="CY489">
            <v>2</v>
          </cell>
          <cell r="DB489">
            <v>2</v>
          </cell>
          <cell r="DG489">
            <v>45229</v>
          </cell>
          <cell r="DH489">
            <v>60</v>
          </cell>
        </row>
        <row r="490">
          <cell r="D490">
            <v>492</v>
          </cell>
          <cell r="E490">
            <v>901640865</v>
          </cell>
          <cell r="F490">
            <v>8</v>
          </cell>
          <cell r="G490" t="str">
            <v>JUNTA DE ACCIÓN COMUNAL BRISAS DEL VOLADOR PARTE ALTA DE LA
LOCALIDAD DE CIUDAD BOLÍVAR</v>
          </cell>
          <cell r="H490" t="str">
            <v>Carrera 22 # 75 04 Sur</v>
          </cell>
          <cell r="I490">
            <v>3133322727</v>
          </cell>
          <cell r="J490" t="str">
            <v>jacbrisasdelvolador@gmail.com</v>
          </cell>
          <cell r="K490" t="str">
            <v>MARIELA RIAÑO RIAÑO</v>
          </cell>
          <cell r="L490">
            <v>51683044</v>
          </cell>
          <cell r="M490" t="str">
            <v>NO APLICA</v>
          </cell>
          <cell r="N490" t="str">
            <v>NO APLICA</v>
          </cell>
          <cell r="O490" t="str">
            <v>NO APLICA</v>
          </cell>
          <cell r="P490" t="str">
            <v>NO APLICA</v>
          </cell>
          <cell r="Q490" t="str">
            <v>NO APLICA</v>
          </cell>
          <cell r="R490" t="str">
            <v>NO APLICA</v>
          </cell>
          <cell r="S490" t="str">
            <v>NACIONAL</v>
          </cell>
          <cell r="T490" t="str">
            <v>NO APLICA</v>
          </cell>
          <cell r="U490" t="str">
            <v>NO APLICA</v>
          </cell>
          <cell r="V490">
            <v>751</v>
          </cell>
          <cell r="W490">
            <v>15000000</v>
          </cell>
          <cell r="X490">
            <v>45107</v>
          </cell>
          <cell r="Y490">
            <v>7796</v>
          </cell>
          <cell r="Z490" t="str">
            <v>Cultura ciudadana para la confianza, la convivencia y la participación desde la vida cotidiana</v>
          </cell>
          <cell r="AA490">
            <v>43</v>
          </cell>
          <cell r="AB490" t="str">
            <v>Propósito 3: Inspirar confianza y legitimidad para vivir sin miedo y ser epicentro de cultura ciudadana, paz y reconciliación</v>
          </cell>
          <cell r="AC490" t="str">
            <v>O23011603430000007796</v>
          </cell>
          <cell r="BJ490" t="str">
            <v>1 1. Inversión</v>
          </cell>
          <cell r="CD490">
            <v>742</v>
          </cell>
          <cell r="CE490">
            <v>45182</v>
          </cell>
          <cell r="CF490">
            <v>14999151</v>
          </cell>
          <cell r="CS490" t="str">
            <v>329 - Implementar una (1) estrategia para promover expresiones y acciones diversas e innovadoras de participación ciudadana y social para aportar a sujetos y procesos activos en la sostenibilidad del nuevo contrato social.</v>
          </cell>
          <cell r="CT490" t="str">
            <v>3 - Realizar 290 obras con saldo pedagógico para el cuidado de incidencia ciudadana</v>
          </cell>
          <cell r="CU490" t="str">
            <v>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0">
            <v>45182</v>
          </cell>
          <cell r="CW490">
            <v>45188</v>
          </cell>
          <cell r="CX490">
            <v>2023</v>
          </cell>
          <cell r="CY490">
            <v>9</v>
          </cell>
          <cell r="CZ490">
            <v>19</v>
          </cell>
          <cell r="DB490">
            <v>2</v>
          </cell>
          <cell r="DD490">
            <v>2023</v>
          </cell>
          <cell r="DE490">
            <v>11</v>
          </cell>
          <cell r="DF490">
            <v>18</v>
          </cell>
          <cell r="DG490">
            <v>45248</v>
          </cell>
          <cell r="DH490">
            <v>60</v>
          </cell>
        </row>
        <row r="491">
          <cell r="D491">
            <v>493</v>
          </cell>
          <cell r="E491">
            <v>830098038</v>
          </cell>
          <cell r="F491">
            <v>1</v>
          </cell>
          <cell r="G491" t="str">
            <v>JUNTA DE ACCIÓN COMUNAL BRISAS DEL VOLADOR DE LA LOCALIDAD DE CIUDAD BOLÍVAR</v>
          </cell>
          <cell r="H491" t="str">
            <v>Calle 70G #20 -19</v>
          </cell>
          <cell r="I491">
            <v>3118899582</v>
          </cell>
          <cell r="J491" t="str">
            <v>blancacardenas0867@gmail.com</v>
          </cell>
          <cell r="K491" t="str">
            <v>BLANCA LIBIA CARDENAS BARRETO</v>
          </cell>
          <cell r="L491">
            <v>65552669</v>
          </cell>
          <cell r="M491" t="str">
            <v>NO APLICA</v>
          </cell>
          <cell r="N491" t="str">
            <v>NO APLICA</v>
          </cell>
          <cell r="O491" t="str">
            <v>NO APLICA</v>
          </cell>
          <cell r="P491" t="str">
            <v>NO APLICA</v>
          </cell>
          <cell r="Q491" t="str">
            <v>NO APLICA</v>
          </cell>
          <cell r="R491" t="str">
            <v>NO APLICA</v>
          </cell>
          <cell r="S491" t="str">
            <v>NACIONAL</v>
          </cell>
          <cell r="T491" t="str">
            <v>NO APLICA</v>
          </cell>
          <cell r="U491" t="str">
            <v>NO APLICA</v>
          </cell>
          <cell r="V491">
            <v>752</v>
          </cell>
          <cell r="W491">
            <v>15000000</v>
          </cell>
          <cell r="X491">
            <v>45107</v>
          </cell>
          <cell r="Y491">
            <v>7796</v>
          </cell>
          <cell r="Z491" t="str">
            <v>Cultura ciudadana para la confianza, la convivencia y la participación desde la vida cotidiana</v>
          </cell>
          <cell r="AA491">
            <v>43</v>
          </cell>
          <cell r="AB491" t="str">
            <v>Propósito 3: Inspirar confianza y legitimidad para vivir sin miedo y ser epicentro de cultura ciudadana, paz y reconciliación</v>
          </cell>
          <cell r="AC491" t="str">
            <v>O23011603430000007796</v>
          </cell>
          <cell r="BJ491" t="str">
            <v>1 1. Inversión</v>
          </cell>
          <cell r="CD491">
            <v>720</v>
          </cell>
          <cell r="CE491">
            <v>45181</v>
          </cell>
          <cell r="CF491">
            <v>15000000</v>
          </cell>
          <cell r="CS491" t="str">
            <v>329 - Implementar una (1) estrategia para promover expresiones y acciones diversas e innovadoras de participación ciudadana y social para aportar a sujetos y procesos activos en la sostenibilidad del nuevo contrato social.</v>
          </cell>
          <cell r="CT491" t="str">
            <v>3 - Realizar 290 obras con saldo pedagógico para el cuidado de incidencia ciudadana</v>
          </cell>
          <cell r="CU491" t="str">
            <v>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1">
            <v>45177</v>
          </cell>
          <cell r="CW491">
            <v>45187</v>
          </cell>
          <cell r="CX491">
            <v>2023</v>
          </cell>
          <cell r="CY491">
            <v>9</v>
          </cell>
          <cell r="CZ491">
            <v>18</v>
          </cell>
          <cell r="DB491">
            <v>2</v>
          </cell>
          <cell r="DD491">
            <v>2023</v>
          </cell>
          <cell r="DE491">
            <v>11</v>
          </cell>
          <cell r="DF491">
            <v>17</v>
          </cell>
          <cell r="DG491">
            <v>45247</v>
          </cell>
          <cell r="DH491">
            <v>60</v>
          </cell>
        </row>
        <row r="492">
          <cell r="D492">
            <v>494</v>
          </cell>
          <cell r="E492">
            <v>901280475</v>
          </cell>
          <cell r="F492">
            <v>3</v>
          </cell>
          <cell r="G492" t="str">
            <v>JUNTA DE ACCIÓN COMUNAL CAROLINA SUR I Y II SECTOR DE LA LOCALIDAD DE RAFAEL URIBE URIBE</v>
          </cell>
          <cell r="H492" t="str">
            <v>Tv 5m  N°48C-25 sur, Interior 5</v>
          </cell>
          <cell r="I492">
            <v>3118860135</v>
          </cell>
          <cell r="J492" t="str">
            <v>pablo.milton68@gmail.com</v>
          </cell>
          <cell r="K492" t="str">
            <v>PABLO MILTON SANTIESTEBAN</v>
          </cell>
          <cell r="L492">
            <v>4139606</v>
          </cell>
          <cell r="M492" t="str">
            <v>NO APLICA</v>
          </cell>
          <cell r="N492" t="str">
            <v>NO APLICA</v>
          </cell>
          <cell r="O492" t="str">
            <v>NO APLICA</v>
          </cell>
          <cell r="P492" t="str">
            <v>NO APLICA</v>
          </cell>
          <cell r="Q492" t="str">
            <v>NO APLICA</v>
          </cell>
          <cell r="R492" t="str">
            <v>NO APLICA</v>
          </cell>
          <cell r="S492" t="str">
            <v>NACIONAL</v>
          </cell>
          <cell r="T492" t="str">
            <v>NO APLICA</v>
          </cell>
          <cell r="U492" t="str">
            <v>NO APLICA</v>
          </cell>
          <cell r="V492">
            <v>746</v>
          </cell>
          <cell r="W492">
            <v>15000000</v>
          </cell>
          <cell r="X492">
            <v>45107</v>
          </cell>
          <cell r="Y492">
            <v>7796</v>
          </cell>
          <cell r="Z492" t="str">
            <v>Cultura ciudadana para la confianza, la convivencia y la participación desde la vida cotidiana</v>
          </cell>
          <cell r="AA492">
            <v>43</v>
          </cell>
          <cell r="AB492" t="str">
            <v>Propósito 3: Inspirar confianza y legitimidad para vivir sin miedo y ser epicentro de cultura ciudadana, paz y reconciliación</v>
          </cell>
          <cell r="AC492" t="str">
            <v>O23011603430000007796</v>
          </cell>
          <cell r="BJ492" t="str">
            <v>1 1. Inversión</v>
          </cell>
          <cell r="CD492">
            <v>770</v>
          </cell>
          <cell r="CE492">
            <v>45188</v>
          </cell>
          <cell r="CF492">
            <v>15000000</v>
          </cell>
          <cell r="CS492" t="str">
            <v>329 - Implementar una (1) estrategia para promover expresiones y acciones diversas e innovadoras de participación ciudadana y social para aportar a sujetos y procesos activos en la sostenibilidad del nuevo contrato social.</v>
          </cell>
          <cell r="CT492" t="str">
            <v>3 - Realizar 290 obras con saldo pedagógico para el cuidado de incidencia ciudadana</v>
          </cell>
          <cell r="CU492" t="str">
            <v>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492">
            <v>45183</v>
          </cell>
          <cell r="CW492">
            <v>45188</v>
          </cell>
          <cell r="CX492">
            <v>2023</v>
          </cell>
          <cell r="CY492">
            <v>9</v>
          </cell>
          <cell r="CZ492">
            <v>19</v>
          </cell>
          <cell r="DB492">
            <v>2</v>
          </cell>
          <cell r="DD492">
            <v>2023</v>
          </cell>
          <cell r="DE492">
            <v>11</v>
          </cell>
          <cell r="DF492">
            <v>18</v>
          </cell>
          <cell r="DG492">
            <v>45248</v>
          </cell>
          <cell r="DH492">
            <v>60</v>
          </cell>
        </row>
        <row r="493">
          <cell r="D493">
            <v>495</v>
          </cell>
          <cell r="E493">
            <v>830039619</v>
          </cell>
          <cell r="F493">
            <v>9</v>
          </cell>
          <cell r="G493" t="str">
            <v>JUNTA DE ACCIÓN COMUNAL DIANA TURBAY SECTOR LANCEROS DE LA LOCALIDAD DE RAFAEL URIBE URIBE</v>
          </cell>
          <cell r="H493" t="str">
            <v xml:space="preserve">Carrera 1D 48R 18 Sur </v>
          </cell>
          <cell r="I493">
            <v>3025733690</v>
          </cell>
          <cell r="J493" t="str">
            <v>jacdtlanderos@gmail.com</v>
          </cell>
          <cell r="K493" t="str">
            <v>LEDYS YADITH AVILA MORALES</v>
          </cell>
          <cell r="L493">
            <v>39800607</v>
          </cell>
          <cell r="M493" t="str">
            <v>NO APLICA</v>
          </cell>
          <cell r="N493" t="str">
            <v>NO APLICA</v>
          </cell>
          <cell r="O493" t="str">
            <v>NO APLICA</v>
          </cell>
          <cell r="P493" t="str">
            <v>NO APLICA</v>
          </cell>
          <cell r="Q493" t="str">
            <v>NO APLICA</v>
          </cell>
          <cell r="R493" t="str">
            <v>NO APLICA</v>
          </cell>
          <cell r="S493" t="str">
            <v>NACIONAL</v>
          </cell>
          <cell r="T493" t="str">
            <v>NO APLICA</v>
          </cell>
          <cell r="U493" t="str">
            <v>NO APLICA</v>
          </cell>
          <cell r="V493">
            <v>743</v>
          </cell>
          <cell r="W493">
            <v>15000000</v>
          </cell>
          <cell r="X493">
            <v>45107</v>
          </cell>
          <cell r="Y493">
            <v>7796</v>
          </cell>
          <cell r="Z493" t="str">
            <v>Cultura ciudadana para la confianza, la convivencia y la participación desde la vida cotidiana</v>
          </cell>
          <cell r="AA493">
            <v>43</v>
          </cell>
          <cell r="AB493" t="str">
            <v>Propósito 3: Inspirar confianza y legitimidad para vivir sin miedo y ser epicentro de cultura ciudadana, paz y reconciliación</v>
          </cell>
          <cell r="AC493" t="str">
            <v>O23011603430000007796</v>
          </cell>
          <cell r="BJ493" t="str">
            <v>1 1. Inversión</v>
          </cell>
          <cell r="CD493">
            <v>756</v>
          </cell>
          <cell r="CE493">
            <v>45184</v>
          </cell>
          <cell r="CF493">
            <v>15000000</v>
          </cell>
          <cell r="CS493" t="str">
            <v>329 - Implementar una (1) estrategia para promover expresiones y acciones diversas e innovadoras de participación ciudadana y social para aportar a sujetos y procesos activos en la sostenibilidad del nuevo contrato social.</v>
          </cell>
          <cell r="CT493" t="str">
            <v>3 - Realizar 290 obras con saldo pedagógico para el cuidado de incidencia ciudadana</v>
          </cell>
          <cell r="CU493" t="str">
            <v>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493">
            <v>45183</v>
          </cell>
          <cell r="CW493">
            <v>45188</v>
          </cell>
          <cell r="CX493">
            <v>2023</v>
          </cell>
          <cell r="CY493">
            <v>9</v>
          </cell>
          <cell r="CZ493">
            <v>19</v>
          </cell>
          <cell r="DB493">
            <v>2</v>
          </cell>
          <cell r="DD493">
            <v>2023</v>
          </cell>
          <cell r="DE493">
            <v>11</v>
          </cell>
          <cell r="DF493">
            <v>18</v>
          </cell>
          <cell r="DG493">
            <v>45248</v>
          </cell>
          <cell r="DH493">
            <v>60</v>
          </cell>
        </row>
        <row r="494">
          <cell r="D494">
            <v>496</v>
          </cell>
          <cell r="E494">
            <v>900108996</v>
          </cell>
          <cell r="F494">
            <v>0</v>
          </cell>
          <cell r="G494" t="str">
            <v>JUNTA DE ACCIÓN COMUNAL GALICIA I SECTOR DE LA LOCALIDAD DE CIUDAD BOLÍVAR</v>
          </cell>
          <cell r="H494" t="str">
            <v>KR 73F #62G 81 SUR APTO 101</v>
          </cell>
          <cell r="I494">
            <v>3209556010</v>
          </cell>
          <cell r="J494" t="str">
            <v>galiciaprimers@gmail.com</v>
          </cell>
          <cell r="K494" t="str">
            <v>ALEJANDRA PAOLA SALAVARRIETA</v>
          </cell>
          <cell r="L494">
            <v>1024502067</v>
          </cell>
          <cell r="M494" t="str">
            <v>NO APLICA</v>
          </cell>
          <cell r="N494" t="str">
            <v>NO APLICA</v>
          </cell>
          <cell r="O494" t="str">
            <v>NO APLICA</v>
          </cell>
          <cell r="P494" t="str">
            <v>NO APLICA</v>
          </cell>
          <cell r="Q494" t="str">
            <v>NO APLICA</v>
          </cell>
          <cell r="R494" t="str">
            <v>NO APLICA</v>
          </cell>
          <cell r="S494" t="str">
            <v>NACIONAL</v>
          </cell>
          <cell r="T494" t="str">
            <v>NO APLICA</v>
          </cell>
          <cell r="U494" t="str">
            <v>NO APLICA</v>
          </cell>
          <cell r="V494">
            <v>750</v>
          </cell>
          <cell r="W494">
            <v>14989903</v>
          </cell>
          <cell r="X494">
            <v>45107</v>
          </cell>
          <cell r="Y494">
            <v>7796</v>
          </cell>
          <cell r="Z494" t="str">
            <v>Cultura ciudadana para la confianza, la convivencia y la participación desde la vida cotidiana</v>
          </cell>
          <cell r="AA494">
            <v>43</v>
          </cell>
          <cell r="AB494" t="str">
            <v>Propósito 3: Inspirar confianza y legitimidad para vivir sin miedo y ser epicentro de cultura ciudadana, paz y reconciliación</v>
          </cell>
          <cell r="AC494" t="str">
            <v>O23011603430000007796</v>
          </cell>
          <cell r="BJ494" t="str">
            <v>1 1. Inversión</v>
          </cell>
          <cell r="CD494">
            <v>792</v>
          </cell>
          <cell r="CE494">
            <v>45190</v>
          </cell>
          <cell r="CF494">
            <v>14989903</v>
          </cell>
          <cell r="CS494" t="str">
            <v>329 - Implementar una (1) estrategia para promover expresiones y acciones diversas e innovadoras de participación ciudadana y social para aportar a sujetos y procesos activos en la sostenibilidad del nuevo contrato social.</v>
          </cell>
          <cell r="CT494" t="str">
            <v>3 - Realizar 290 obras con saldo pedagógico para el cuidado de incidencia ciudadana</v>
          </cell>
          <cell r="CU494" t="str">
            <v>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4">
            <v>45189</v>
          </cell>
          <cell r="CW494">
            <v>45191</v>
          </cell>
          <cell r="CX494">
            <v>2023</v>
          </cell>
          <cell r="CY494">
            <v>9</v>
          </cell>
          <cell r="CZ494">
            <v>22</v>
          </cell>
          <cell r="DB494">
            <v>2</v>
          </cell>
          <cell r="DD494">
            <v>2023</v>
          </cell>
          <cell r="DE494">
            <v>11</v>
          </cell>
          <cell r="DF494">
            <v>21</v>
          </cell>
          <cell r="DG494">
            <v>45251</v>
          </cell>
          <cell r="DH494">
            <v>60</v>
          </cell>
        </row>
        <row r="495">
          <cell r="D495">
            <v>497</v>
          </cell>
          <cell r="E495">
            <v>900158663</v>
          </cell>
          <cell r="F495">
            <v>7</v>
          </cell>
          <cell r="G495" t="str">
            <v>JUNTA DE ACCIÓN COMUNAL SAMPER MENDOZA DE LA LOCALIDAD DE LOS MÁRTIRES</v>
          </cell>
          <cell r="H495" t="str">
            <v>Cra 19 B No. 22 A 15 y 22 A 19</v>
          </cell>
          <cell r="I495">
            <v>5604961</v>
          </cell>
          <cell r="J495" t="str">
            <v>sampermendosajac@gmail.com</v>
          </cell>
          <cell r="K495" t="str">
            <v>JORGE ELIECER BAUTISTA VARGAS</v>
          </cell>
          <cell r="L495">
            <v>19071348</v>
          </cell>
          <cell r="M495" t="str">
            <v>NO APLICA</v>
          </cell>
          <cell r="N495" t="str">
            <v>NO APLICA</v>
          </cell>
          <cell r="O495" t="str">
            <v>NO APLICA</v>
          </cell>
          <cell r="P495" t="str">
            <v>NO APLICA</v>
          </cell>
          <cell r="Q495" t="str">
            <v>NO APLICA</v>
          </cell>
          <cell r="R495" t="str">
            <v>NO APLICA</v>
          </cell>
          <cell r="S495" t="str">
            <v>NACIONAL</v>
          </cell>
          <cell r="T495" t="str">
            <v>NO APLICA</v>
          </cell>
          <cell r="U495" t="str">
            <v>NO APLICA</v>
          </cell>
          <cell r="V495">
            <v>767</v>
          </cell>
          <cell r="W495">
            <v>15000000</v>
          </cell>
          <cell r="X495">
            <v>45107</v>
          </cell>
          <cell r="Y495">
            <v>7796</v>
          </cell>
          <cell r="Z495" t="str">
            <v>Cultura ciudadana para la confianza, la convivencia y la participación desde la vida cotidiana</v>
          </cell>
          <cell r="AA495">
            <v>43</v>
          </cell>
          <cell r="AB495" t="str">
            <v>Propósito 3: Inspirar confianza y legitimidad para vivir sin miedo y ser epicentro de cultura ciudadana, paz y reconciliación</v>
          </cell>
          <cell r="AC495" t="str">
            <v>O23011603430000007796</v>
          </cell>
          <cell r="BJ495" t="str">
            <v>1 1. Inversión</v>
          </cell>
          <cell r="CD495">
            <v>735</v>
          </cell>
          <cell r="CE495">
            <v>45182</v>
          </cell>
          <cell r="CF495">
            <v>15000000</v>
          </cell>
          <cell r="CS495" t="str">
            <v>329 - Implementar una (1) estrategia para promover expresiones y acciones diversas e innovadoras de participación ciudadana y social para aportar a sujetos y procesos activos en la sostenibilidad del nuevo contrato social.</v>
          </cell>
          <cell r="CT495" t="str">
            <v>3 - Realizar 290 obras con saldo pedagógico para el cuidado de incidencia ciudadana</v>
          </cell>
          <cell r="CU495" t="str">
            <v>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v>
          </cell>
          <cell r="CV495">
            <v>45181</v>
          </cell>
          <cell r="CW495">
            <v>45187</v>
          </cell>
          <cell r="CX495">
            <v>2023</v>
          </cell>
          <cell r="CY495">
            <v>9</v>
          </cell>
          <cell r="CZ495">
            <v>18</v>
          </cell>
          <cell r="DB495">
            <v>2</v>
          </cell>
          <cell r="DD495">
            <v>2023</v>
          </cell>
          <cell r="DE495">
            <v>11</v>
          </cell>
          <cell r="DF495">
            <v>17</v>
          </cell>
          <cell r="DG495">
            <v>45247</v>
          </cell>
          <cell r="DH495">
            <v>60</v>
          </cell>
        </row>
        <row r="496">
          <cell r="D496">
            <v>498</v>
          </cell>
          <cell r="E496">
            <v>830057754</v>
          </cell>
          <cell r="F496">
            <v>1</v>
          </cell>
          <cell r="G496" t="str">
            <v>JUNTA DE ACCIÓN COMUNAL JERUSALEN SECTOR PRADERA Y ESPERANZA DE LA LOCALIDAD DE CIUDAD BOLÍVAR</v>
          </cell>
          <cell r="H496" t="str">
            <v>Transversal 45 a bis # 70 – 16 sur</v>
          </cell>
          <cell r="I496">
            <v>3228865927</v>
          </cell>
          <cell r="J496" t="str">
            <v>jacpraderayesperanza@gmail.com</v>
          </cell>
          <cell r="K496" t="str">
            <v>JOSE EDUARDO TORRES GOMEZ</v>
          </cell>
          <cell r="L496">
            <v>79609374</v>
          </cell>
          <cell r="M496" t="str">
            <v>NO APLICA</v>
          </cell>
          <cell r="N496" t="str">
            <v>NO APLICA</v>
          </cell>
          <cell r="O496" t="str">
            <v>NO APLICA</v>
          </cell>
          <cell r="P496" t="str">
            <v>NO APLICA</v>
          </cell>
          <cell r="Q496" t="str">
            <v>NO APLICA</v>
          </cell>
          <cell r="R496" t="str">
            <v>NO APLICA</v>
          </cell>
          <cell r="S496" t="str">
            <v>NACIONAL</v>
          </cell>
          <cell r="T496" t="str">
            <v>NO APLICA</v>
          </cell>
          <cell r="U496" t="str">
            <v>NO APLICA</v>
          </cell>
          <cell r="V496">
            <v>748</v>
          </cell>
          <cell r="W496">
            <v>14991898</v>
          </cell>
          <cell r="X496">
            <v>45107</v>
          </cell>
          <cell r="Y496">
            <v>7796</v>
          </cell>
          <cell r="Z496" t="str">
            <v>Cultura ciudadana para la confianza, la convivencia y la participación desde la vida cotidiana</v>
          </cell>
          <cell r="AA496">
            <v>43</v>
          </cell>
          <cell r="AB496" t="str">
            <v>Propósito 3: Inspirar confianza y legitimidad para vivir sin miedo y ser epicentro de cultura ciudadana, paz y reconciliación</v>
          </cell>
          <cell r="AC496" t="str">
            <v>O23011603430000007796</v>
          </cell>
          <cell r="BJ496" t="str">
            <v>1 1. Inversión</v>
          </cell>
          <cell r="CD496">
            <v>767</v>
          </cell>
          <cell r="CE496">
            <v>45187</v>
          </cell>
          <cell r="CF496">
            <v>14991898</v>
          </cell>
          <cell r="CS496" t="str">
            <v>329 - Implementar una (1) estrategia para promover expresiones y acciones diversas e innovadoras de participación ciudadana y social para aportar a sujetos y procesos activos en la sostenibilidad del nuevo contrato social.</v>
          </cell>
          <cell r="CT496" t="str">
            <v>3 - Realizar 290 obras con saldo pedagógico para el cuidado de incidencia ciudadana</v>
          </cell>
          <cell r="CU496" t="str">
            <v>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6">
            <v>45187</v>
          </cell>
          <cell r="CW496">
            <v>45197</v>
          </cell>
          <cell r="CX496">
            <v>2023</v>
          </cell>
          <cell r="CY496">
            <v>9</v>
          </cell>
          <cell r="CZ496">
            <v>28</v>
          </cell>
          <cell r="DB496">
            <v>2</v>
          </cell>
          <cell r="DD496">
            <v>2023</v>
          </cell>
          <cell r="DE496">
            <v>11</v>
          </cell>
          <cell r="DF496">
            <v>27</v>
          </cell>
          <cell r="DG496">
            <v>45257</v>
          </cell>
          <cell r="DH496">
            <v>60</v>
          </cell>
        </row>
        <row r="497">
          <cell r="D497">
            <v>499</v>
          </cell>
          <cell r="E497">
            <v>800090934</v>
          </cell>
          <cell r="F497">
            <v>0</v>
          </cell>
          <cell r="G497" t="str">
            <v>JUNTA DE ACCIÓN COMUNAL SAN FRANCISCO SUR ALTO II SECTOR DE LA LOCALIDAD DE CIUDAD BOLÍVAR</v>
          </cell>
          <cell r="H497" t="str">
            <v>Carrera 20C #67-04 Sur</v>
          </cell>
          <cell r="I497">
            <v>3222689579</v>
          </cell>
          <cell r="J497" t="str">
            <v>junta.sanfrancisco2@gmail.com</v>
          </cell>
          <cell r="K497" t="str">
            <v>FABIAN GUILLERMO GUERRERO RODRÍGUEZ</v>
          </cell>
          <cell r="L497">
            <v>79769382</v>
          </cell>
          <cell r="M497" t="str">
            <v>NO APLICA</v>
          </cell>
          <cell r="N497" t="str">
            <v>NO APLICA</v>
          </cell>
          <cell r="O497" t="str">
            <v>NO APLICA</v>
          </cell>
          <cell r="P497" t="str">
            <v>NO APLICA</v>
          </cell>
          <cell r="Q497" t="str">
            <v>NO APLICA</v>
          </cell>
          <cell r="R497" t="str">
            <v>NO APLICA</v>
          </cell>
          <cell r="S497" t="str">
            <v>NACIONAL</v>
          </cell>
          <cell r="T497" t="str">
            <v>NO APLICA</v>
          </cell>
          <cell r="U497" t="str">
            <v>NO APLICA</v>
          </cell>
          <cell r="V497">
            <v>747</v>
          </cell>
          <cell r="W497">
            <v>15000000</v>
          </cell>
          <cell r="X497">
            <v>45107</v>
          </cell>
          <cell r="Y497">
            <v>7796</v>
          </cell>
          <cell r="Z497" t="str">
            <v>Cultura ciudadana para la confianza, la convivencia y la participación desde la vida cotidiana</v>
          </cell>
          <cell r="AA497">
            <v>43</v>
          </cell>
          <cell r="AB497" t="str">
            <v>Propósito 3: Inspirar confianza y legitimidad para vivir sin miedo y ser epicentro de cultura ciudadana, paz y reconciliación</v>
          </cell>
          <cell r="AC497" t="str">
            <v>O23011603430000007796</v>
          </cell>
          <cell r="BJ497" t="str">
            <v>1 1. Inversión</v>
          </cell>
          <cell r="CD497">
            <v>791</v>
          </cell>
          <cell r="CE497">
            <v>45190</v>
          </cell>
          <cell r="CF497">
            <v>15000000</v>
          </cell>
          <cell r="CS497" t="str">
            <v>329 - Implementar una (1) estrategia para promover expresiones y acciones diversas e innovadoras de participación ciudadana y social para aportar a sujetos y procesos activos en la sostenibilidad del nuevo contrato social.</v>
          </cell>
          <cell r="CT497" t="str">
            <v>3 - Realizar 290 obras con saldo pedagógico para el cuidado de incidencia ciudadana</v>
          </cell>
          <cell r="CU497" t="str">
            <v>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7">
            <v>45194</v>
          </cell>
          <cell r="CW497">
            <v>45197</v>
          </cell>
          <cell r="CX497">
            <v>2023</v>
          </cell>
          <cell r="CY497">
            <v>9</v>
          </cell>
          <cell r="CZ497">
            <v>28</v>
          </cell>
          <cell r="DB497">
            <v>2</v>
          </cell>
          <cell r="DD497">
            <v>2023</v>
          </cell>
          <cell r="DE497">
            <v>11</v>
          </cell>
          <cell r="DF497">
            <v>27</v>
          </cell>
          <cell r="DG497">
            <v>45257</v>
          </cell>
          <cell r="DH497">
            <v>60</v>
          </cell>
        </row>
        <row r="498">
          <cell r="D498">
            <v>500</v>
          </cell>
          <cell r="E498">
            <v>830063331</v>
          </cell>
          <cell r="F498">
            <v>4</v>
          </cell>
          <cell r="G498" t="str">
            <v>JUNTA DE ACCIÓN COMUNAL SORRENTO DE LA LOCALIDAD DE PUENTE ARANDA</v>
          </cell>
          <cell r="H498" t="str">
            <v>Carrera 53D #5-18</v>
          </cell>
          <cell r="I498">
            <v>3107580110</v>
          </cell>
          <cell r="J498" t="str">
            <v>jacsorrento@gmail.com</v>
          </cell>
          <cell r="K498" t="str">
            <v>LUIS FELIPE DUARTE RAMOS</v>
          </cell>
          <cell r="L498">
            <v>19306758</v>
          </cell>
          <cell r="M498" t="str">
            <v>NO APLICA</v>
          </cell>
          <cell r="N498" t="str">
            <v>NO APLICA</v>
          </cell>
          <cell r="O498" t="str">
            <v>NO APLICA</v>
          </cell>
          <cell r="P498" t="str">
            <v>NO APLICA</v>
          </cell>
          <cell r="Q498" t="str">
            <v>NO APLICA</v>
          </cell>
          <cell r="R498" t="str">
            <v>NO APLICA</v>
          </cell>
          <cell r="S498" t="str">
            <v>NACIONAL</v>
          </cell>
          <cell r="T498" t="str">
            <v>NO APLICA</v>
          </cell>
          <cell r="U498" t="str">
            <v>NO APLICA</v>
          </cell>
          <cell r="V498">
            <v>740</v>
          </cell>
          <cell r="W498">
            <v>15000000</v>
          </cell>
          <cell r="X498">
            <v>45107</v>
          </cell>
          <cell r="Y498">
            <v>7796</v>
          </cell>
          <cell r="Z498" t="str">
            <v>Cultura ciudadana para la confianza, la convivencia y la participación desde la vida cotidiana</v>
          </cell>
          <cell r="AA498">
            <v>43</v>
          </cell>
          <cell r="AB498" t="str">
            <v>Propósito 3: Inspirar confianza y legitimidad para vivir sin miedo y ser epicentro de cultura ciudadana, paz y reconciliación</v>
          </cell>
          <cell r="AC498" t="str">
            <v>O23011603430000007796</v>
          </cell>
          <cell r="BJ498" t="str">
            <v>1 1. Inversión</v>
          </cell>
          <cell r="CD498">
            <v>715</v>
          </cell>
          <cell r="CE498">
            <v>45181</v>
          </cell>
          <cell r="CF498">
            <v>15000000</v>
          </cell>
          <cell r="CS498" t="str">
            <v>329 - Implementar una (1) estrategia para promover expresiones y acciones diversas e innovadoras de participación ciudadana y social para aportar a sujetos y procesos activos en la sostenibilidad del nuevo contrato social.</v>
          </cell>
          <cell r="CT498" t="str">
            <v>3 - Realizar 290 obras con saldo pedagógico para el cuidado de incidencia ciudadana</v>
          </cell>
          <cell r="CU498" t="str">
            <v>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498">
            <v>45180</v>
          </cell>
          <cell r="CW498">
            <v>45191</v>
          </cell>
          <cell r="CX498">
            <v>2023</v>
          </cell>
          <cell r="CY498">
            <v>9</v>
          </cell>
          <cell r="CZ498">
            <v>22</v>
          </cell>
          <cell r="DB498">
            <v>2</v>
          </cell>
          <cell r="DD498">
            <v>2023</v>
          </cell>
          <cell r="DE498">
            <v>11</v>
          </cell>
          <cell r="DF498">
            <v>21</v>
          </cell>
          <cell r="DG498">
            <v>45251</v>
          </cell>
          <cell r="DH498">
            <v>60</v>
          </cell>
        </row>
        <row r="499">
          <cell r="D499">
            <v>501</v>
          </cell>
          <cell r="E499">
            <v>830106986</v>
          </cell>
          <cell r="F499">
            <v>4</v>
          </cell>
          <cell r="G499" t="str">
            <v>JUNTA DE ACCIÓN COMUNAL TIERRA LINDA DE LA LOCALIDAD DE CIUDAD BOLÍVAR</v>
          </cell>
          <cell r="H499" t="str">
            <v>CALLE 75A SUR # 20-05</v>
          </cell>
          <cell r="I499">
            <v>6017169401</v>
          </cell>
          <cell r="J499" t="str">
            <v>tierralinda022018@gmail.com</v>
          </cell>
          <cell r="K499" t="str">
            <v>ZONIA BOLAÑOS CIFUENTES</v>
          </cell>
          <cell r="L499">
            <v>52855001</v>
          </cell>
          <cell r="M499" t="str">
            <v>NO APLICA</v>
          </cell>
          <cell r="N499" t="str">
            <v>NO APLICA</v>
          </cell>
          <cell r="O499" t="str">
            <v>NO APLICA</v>
          </cell>
          <cell r="P499" t="str">
            <v>NO APLICA</v>
          </cell>
          <cell r="Q499" t="str">
            <v>NO APLICA</v>
          </cell>
          <cell r="R499" t="str">
            <v>NO APLICA</v>
          </cell>
          <cell r="S499" t="str">
            <v>NACIONAL</v>
          </cell>
          <cell r="T499" t="str">
            <v>NO APLICA</v>
          </cell>
          <cell r="U499" t="str">
            <v>NO APLICA</v>
          </cell>
          <cell r="V499">
            <v>749</v>
          </cell>
          <cell r="W499">
            <v>15000000</v>
          </cell>
          <cell r="X499">
            <v>45107</v>
          </cell>
          <cell r="Y499">
            <v>7796</v>
          </cell>
          <cell r="Z499" t="str">
            <v>Cultura ciudadana para la confianza, la convivencia y la participación desde la vida cotidiana</v>
          </cell>
          <cell r="AA499">
            <v>43</v>
          </cell>
          <cell r="AB499" t="str">
            <v>Propósito 3: Inspirar confianza y legitimidad para vivir sin miedo y ser epicentro de cultura ciudadana, paz y reconciliación</v>
          </cell>
          <cell r="AC499" t="str">
            <v>O23011603430000007796</v>
          </cell>
          <cell r="BJ499" t="str">
            <v>1 1. Inversión</v>
          </cell>
          <cell r="CD499">
            <v>736</v>
          </cell>
          <cell r="CE499">
            <v>45182</v>
          </cell>
          <cell r="CF499">
            <v>15000000</v>
          </cell>
          <cell r="CS499" t="str">
            <v>329 - Implementar una (1) estrategia para promover expresiones y acciones diversas e innovadoras de participación ciudadana y social para aportar a sujetos y procesos activos en la sostenibilidad del nuevo contrato social.</v>
          </cell>
          <cell r="CT499" t="str">
            <v>3 - Realizar 290 obras con saldo pedagógico para el cuidado de incidencia ciudadana</v>
          </cell>
          <cell r="CU499" t="str">
            <v>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9">
            <v>45181</v>
          </cell>
          <cell r="CW499">
            <v>45188</v>
          </cell>
          <cell r="CX499">
            <v>2023</v>
          </cell>
          <cell r="CY499">
            <v>9</v>
          </cell>
          <cell r="CZ499">
            <v>19</v>
          </cell>
          <cell r="DB499">
            <v>2</v>
          </cell>
          <cell r="DD499">
            <v>2023</v>
          </cell>
          <cell r="DE499">
            <v>11</v>
          </cell>
          <cell r="DF499">
            <v>18</v>
          </cell>
          <cell r="DG499">
            <v>45248</v>
          </cell>
          <cell r="DH499">
            <v>60</v>
          </cell>
        </row>
        <row r="500">
          <cell r="D500">
            <v>502</v>
          </cell>
          <cell r="E500">
            <v>1023927347</v>
          </cell>
          <cell r="F500">
            <v>4</v>
          </cell>
          <cell r="G500" t="str">
            <v>JOHANA HURTADO RUBIO</v>
          </cell>
          <cell r="H500" t="str">
            <v>TV 14A Este # 57 - 08 sur</v>
          </cell>
          <cell r="I500">
            <v>6350725</v>
          </cell>
          <cell r="J500" t="str">
            <v>johannahr93@gmail.com</v>
          </cell>
          <cell r="K500" t="str">
            <v>NO APLICA</v>
          </cell>
          <cell r="L500" t="str">
            <v>NO APLICA</v>
          </cell>
          <cell r="M500" t="str">
            <v>MUJER</v>
          </cell>
          <cell r="N500" t="str">
            <v>FEMENINO</v>
          </cell>
          <cell r="O500" t="str">
            <v>NO</v>
          </cell>
          <cell r="P500" t="str">
            <v>NO</v>
          </cell>
          <cell r="Q500">
            <v>34209</v>
          </cell>
          <cell r="R500">
            <v>30</v>
          </cell>
          <cell r="S500" t="str">
            <v>NACIONAL</v>
          </cell>
          <cell r="T500" t="str">
            <v>Título Profesional en las áreas de las ciencias sociales y/o ciencias económicas, administrativas y contables o su equivalencia</v>
          </cell>
          <cell r="U500" t="str">
            <v>ADMINISTRADORA PÚBLICA Escuela superior de Administraciòn Pùblica Según diploma del 22 de febrero de 2019</v>
          </cell>
          <cell r="V500">
            <v>876</v>
          </cell>
          <cell r="W500">
            <v>13720000</v>
          </cell>
          <cell r="X500">
            <v>45139</v>
          </cell>
          <cell r="Y500">
            <v>0</v>
          </cell>
          <cell r="Z500" t="str">
            <v>no aplica</v>
          </cell>
          <cell r="AA500">
            <v>0</v>
          </cell>
          <cell r="AB500" t="str">
            <v>no aplica</v>
          </cell>
          <cell r="AC500" t="str">
            <v>O21202020080383990</v>
          </cell>
          <cell r="BJ500" t="str">
            <v>2 2. Funcionamiento</v>
          </cell>
          <cell r="CD500">
            <v>644</v>
          </cell>
          <cell r="CE500">
            <v>45168</v>
          </cell>
          <cell r="CF500">
            <v>13720000</v>
          </cell>
          <cell r="CS500" t="str">
            <v>NO APLICA PARA GASTOS DE FUNCIONAMIENTO</v>
          </cell>
          <cell r="CT500" t="str">
            <v>NO APLICA PARA GASTOS DE FUNCIONAMIENTO</v>
          </cell>
          <cell r="CU500" t="str">
            <v>Prestar los servicios profesionales de manera temporal, con autonomía técnica y
administrativa para realizar y ejecutar las actividades administrativas,
correspondientes en el proceso de gestión documental del Instituto Distrital de la
Participación y Acción Comunal</v>
          </cell>
          <cell r="CV500">
            <v>45167</v>
          </cell>
          <cell r="CW500">
            <v>45170</v>
          </cell>
          <cell r="CX500">
            <v>2023</v>
          </cell>
          <cell r="CY500">
            <v>9</v>
          </cell>
          <cell r="CZ500">
            <v>1</v>
          </cell>
          <cell r="DB500">
            <v>4</v>
          </cell>
          <cell r="DD500">
            <v>2023</v>
          </cell>
          <cell r="DE500">
            <v>13</v>
          </cell>
          <cell r="DF500">
            <v>0</v>
          </cell>
          <cell r="DG500">
            <v>45290</v>
          </cell>
          <cell r="DH500">
            <v>120</v>
          </cell>
        </row>
        <row r="501">
          <cell r="D501">
            <v>503</v>
          </cell>
          <cell r="E501">
            <v>800107884</v>
          </cell>
          <cell r="F501">
            <v>7</v>
          </cell>
          <cell r="G501" t="str">
            <v>JUNTA DE ACCIÓN COMUNAL VEREDA DE QUIBA PARTE BAJA DE LA LOCALIDAD DE CIUDAD BOLÍVAR</v>
          </cell>
          <cell r="H501" t="str">
            <v>Km 20 via quiba baja</v>
          </cell>
          <cell r="I501">
            <v>3118899083</v>
          </cell>
          <cell r="J501" t="str">
            <v>juntaquibabaja2021@gmail.com</v>
          </cell>
          <cell r="K501" t="str">
            <v>MARY LUZ QUIROGA BELTRAN</v>
          </cell>
          <cell r="L501">
            <v>1033695901</v>
          </cell>
          <cell r="M501" t="str">
            <v>NO APLICA</v>
          </cell>
          <cell r="N501" t="str">
            <v>NO APLICA</v>
          </cell>
          <cell r="O501" t="str">
            <v>NO APLICA</v>
          </cell>
          <cell r="P501" t="str">
            <v>NO APLICA</v>
          </cell>
          <cell r="Q501" t="str">
            <v>NO APLICA</v>
          </cell>
          <cell r="R501" t="str">
            <v>NO APLICA</v>
          </cell>
          <cell r="S501" t="str">
            <v>NACIONAL</v>
          </cell>
          <cell r="T501" t="str">
            <v>NO APLICA</v>
          </cell>
          <cell r="U501" t="str">
            <v>NO APLICA</v>
          </cell>
          <cell r="V501">
            <v>754</v>
          </cell>
          <cell r="W501">
            <v>15000000</v>
          </cell>
          <cell r="X501">
            <v>45107</v>
          </cell>
          <cell r="Y501">
            <v>7796</v>
          </cell>
          <cell r="Z501" t="str">
            <v>Cultura ciudadana para la confianza, la convivencia y la participación desde la vida cotidiana</v>
          </cell>
          <cell r="AA501">
            <v>43</v>
          </cell>
          <cell r="AB501" t="str">
            <v>Propósito 3: Inspirar confianza y legitimidad para vivir sin miedo y ser epicentro de cultura ciudadana, paz y reconciliación</v>
          </cell>
          <cell r="AC501" t="str">
            <v>O23011603430000007796</v>
          </cell>
          <cell r="BJ501" t="str">
            <v>1 1. Inversión</v>
          </cell>
          <cell r="CD501">
            <v>743</v>
          </cell>
          <cell r="CE501">
            <v>45182</v>
          </cell>
          <cell r="CF501">
            <v>15000000</v>
          </cell>
          <cell r="CS501" t="str">
            <v>329 - Implementar una (1) estrategia para promover expresiones y acciones diversas e innovadoras de participación ciudadana y social para aportar a sujetos y procesos activos en la sostenibilidad del nuevo contrato social.</v>
          </cell>
          <cell r="CT501" t="str">
            <v>3 - Realizar 290 obras con saldo pedagógico para el cuidado de incidencia ciudadana</v>
          </cell>
          <cell r="CU501" t="str">
            <v>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501">
            <v>45182</v>
          </cell>
          <cell r="CW501">
            <v>45187</v>
          </cell>
          <cell r="CX501">
            <v>2023</v>
          </cell>
          <cell r="CY501">
            <v>9</v>
          </cell>
          <cell r="CZ501">
            <v>18</v>
          </cell>
          <cell r="DB501">
            <v>2</v>
          </cell>
          <cell r="DD501">
            <v>2023</v>
          </cell>
          <cell r="DE501">
            <v>11</v>
          </cell>
          <cell r="DF501">
            <v>17</v>
          </cell>
          <cell r="DG501">
            <v>45247</v>
          </cell>
          <cell r="DH501">
            <v>60</v>
          </cell>
        </row>
        <row r="502">
          <cell r="D502">
            <v>504</v>
          </cell>
          <cell r="E502">
            <v>830062066</v>
          </cell>
          <cell r="F502">
            <v>2</v>
          </cell>
          <cell r="G502" t="str">
            <v>JUNTA DE ACCIÓN COMUNAL VILLA GLORIA SUR I SECTOR DE LA LOCALIDAD DE CIUDAD BOLÍVAR</v>
          </cell>
          <cell r="H502" t="str">
            <v>Carrera 18 m # 69 k 10 sur</v>
          </cell>
          <cell r="I502">
            <v>3124670888</v>
          </cell>
          <cell r="J502" t="str">
            <v>jacvillagloria01@gmail.com</v>
          </cell>
          <cell r="K502" t="str">
            <v>MIGUEL ANTONIO GUERRERO PALACIOS</v>
          </cell>
          <cell r="L502">
            <v>79667540</v>
          </cell>
          <cell r="M502" t="str">
            <v>NO APLICA</v>
          </cell>
          <cell r="N502" t="str">
            <v>NO APLICA</v>
          </cell>
          <cell r="O502" t="str">
            <v>NO APLICA</v>
          </cell>
          <cell r="P502" t="str">
            <v>NO APLICA</v>
          </cell>
          <cell r="Q502" t="str">
            <v>NO APLICA</v>
          </cell>
          <cell r="R502" t="str">
            <v>NO APLICA</v>
          </cell>
          <cell r="S502" t="str">
            <v>NACIONAL</v>
          </cell>
          <cell r="T502" t="str">
            <v>NO APLICA</v>
          </cell>
          <cell r="U502" t="str">
            <v>NO APLICA</v>
          </cell>
          <cell r="V502">
            <v>753</v>
          </cell>
          <cell r="W502">
            <v>15000000</v>
          </cell>
          <cell r="X502">
            <v>45107</v>
          </cell>
          <cell r="Y502">
            <v>7796</v>
          </cell>
          <cell r="Z502" t="str">
            <v>Cultura ciudadana para la confianza, la convivencia y la participación desde la vida cotidiana</v>
          </cell>
          <cell r="AA502">
            <v>43</v>
          </cell>
          <cell r="AB502" t="str">
            <v>Propósito 3: Inspirar confianza y legitimidad para vivir sin miedo y ser epicentro de cultura ciudadana, paz y reconciliación</v>
          </cell>
          <cell r="AC502" t="str">
            <v>O23011603430000007796</v>
          </cell>
          <cell r="BJ502" t="str">
            <v>1 1. Inversión</v>
          </cell>
          <cell r="CD502">
            <v>744</v>
          </cell>
          <cell r="CE502">
            <v>45182</v>
          </cell>
          <cell r="CF502">
            <v>15000000</v>
          </cell>
          <cell r="CS502" t="str">
            <v>329 - Implementar una (1) estrategia para promover expresiones y acciones diversas e innovadoras de participación ciudadana y social para aportar a sujetos y procesos activos en la sostenibilidad del nuevo contrato social.</v>
          </cell>
          <cell r="CT502" t="str">
            <v>3 - Realizar 290 obras con saldo pedagógico para el cuidado de incidencia ciudadana</v>
          </cell>
          <cell r="CU502" t="str">
            <v>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502">
            <v>45182</v>
          </cell>
          <cell r="CW502">
            <v>45187</v>
          </cell>
          <cell r="CX502">
            <v>2023</v>
          </cell>
          <cell r="CY502">
            <v>9</v>
          </cell>
          <cell r="CZ502">
            <v>18</v>
          </cell>
          <cell r="DB502">
            <v>2</v>
          </cell>
          <cell r="DD502">
            <v>2023</v>
          </cell>
          <cell r="DE502">
            <v>11</v>
          </cell>
          <cell r="DF502">
            <v>17</v>
          </cell>
          <cell r="DG502">
            <v>45247</v>
          </cell>
          <cell r="DH502">
            <v>60</v>
          </cell>
        </row>
        <row r="503">
          <cell r="D503">
            <v>505</v>
          </cell>
          <cell r="E503">
            <v>860523951</v>
          </cell>
          <cell r="F503">
            <v>4</v>
          </cell>
          <cell r="G503" t="str">
            <v>JUNTA DE ACCIÓN COMUNAL VILLA MARIA DE LA LOCALIDAD DE SUBA</v>
          </cell>
          <cell r="H503" t="str">
            <v>Calle 135 Bis # 124B - 21_x000D_</v>
          </cell>
          <cell r="I503">
            <v>3193068087</v>
          </cell>
          <cell r="J503" t="str">
            <v>villamariajac@gmail.com</v>
          </cell>
          <cell r="K503" t="str">
            <v>LUIS ALEJANDRO SIERRA</v>
          </cell>
          <cell r="L503">
            <v>10277294</v>
          </cell>
          <cell r="M503" t="str">
            <v>NO APLICA</v>
          </cell>
          <cell r="N503" t="str">
            <v>NO APLICA</v>
          </cell>
          <cell r="O503" t="str">
            <v>NO APLICA</v>
          </cell>
          <cell r="P503" t="str">
            <v>NO APLICA</v>
          </cell>
          <cell r="Q503" t="str">
            <v>NO APLICA</v>
          </cell>
          <cell r="R503" t="str">
            <v>NO APLICA</v>
          </cell>
          <cell r="S503" t="str">
            <v>NACIONAL</v>
          </cell>
          <cell r="T503" t="str">
            <v>NO APLICA</v>
          </cell>
          <cell r="U503" t="str">
            <v>NO APLICA</v>
          </cell>
          <cell r="V503">
            <v>764</v>
          </cell>
          <cell r="W503">
            <v>15000000</v>
          </cell>
          <cell r="X503">
            <v>45107</v>
          </cell>
          <cell r="Y503">
            <v>7796</v>
          </cell>
          <cell r="Z503" t="str">
            <v>Cultura ciudadana para la confianza, la convivencia y la participación desde la vida cotidiana</v>
          </cell>
          <cell r="AA503">
            <v>43</v>
          </cell>
          <cell r="AB503" t="str">
            <v>Propósito 3: Inspirar confianza y legitimidad para vivir sin miedo y ser epicentro de cultura ciudadana, paz y reconciliación</v>
          </cell>
          <cell r="AC503" t="str">
            <v>O23011603430000007796</v>
          </cell>
          <cell r="BJ503" t="str">
            <v>1 1. Inversión</v>
          </cell>
          <cell r="CD503">
            <v>760</v>
          </cell>
          <cell r="CE503">
            <v>45184</v>
          </cell>
          <cell r="CF503">
            <v>15000000</v>
          </cell>
          <cell r="CS503" t="str">
            <v>329 - Implementar una (1) estrategia para promover expresiones y acciones diversas e innovadoras de participación ciudadana y social para aportar a sujetos y procesos activos en la sostenibilidad del nuevo contrato social.</v>
          </cell>
          <cell r="CT503" t="str">
            <v>3 - Realizar 290 obras con saldo pedagógico para el cuidado de incidencia ciudadana</v>
          </cell>
          <cell r="CU503" t="str">
            <v>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v>
          </cell>
          <cell r="CV503">
            <v>45183</v>
          </cell>
          <cell r="CW503">
            <v>45188</v>
          </cell>
          <cell r="CX503">
            <v>2023</v>
          </cell>
          <cell r="CY503">
            <v>9</v>
          </cell>
          <cell r="CZ503">
            <v>19</v>
          </cell>
          <cell r="DB503">
            <v>2</v>
          </cell>
          <cell r="DD503">
            <v>2023</v>
          </cell>
          <cell r="DE503">
            <v>11</v>
          </cell>
          <cell r="DF503">
            <v>18</v>
          </cell>
          <cell r="DG503">
            <v>45248</v>
          </cell>
          <cell r="DH503">
            <v>60</v>
          </cell>
        </row>
        <row r="504">
          <cell r="D504">
            <v>506</v>
          </cell>
          <cell r="E504">
            <v>900166405</v>
          </cell>
          <cell r="F504">
            <v>7</v>
          </cell>
          <cell r="G504" t="str">
            <v>JUNTA DE ACCIÓN COMUNAL PUENTE ARANDA DE LA LOCALIDAD DE PUENTE ARANDA</v>
          </cell>
          <cell r="H504" t="str">
            <v>CARRERA 56 N 15 -34</v>
          </cell>
          <cell r="I504">
            <v>3103168517</v>
          </cell>
          <cell r="J504" t="str">
            <v>jacpuentearanda@gmail.com</v>
          </cell>
          <cell r="K504" t="str">
            <v>DANIEL GERARDO PEREZ SARMIENTO</v>
          </cell>
          <cell r="L504">
            <v>80216563</v>
          </cell>
          <cell r="M504" t="str">
            <v>NO APLICA</v>
          </cell>
          <cell r="N504" t="str">
            <v>NO APLICA</v>
          </cell>
          <cell r="O504" t="str">
            <v>NO APLICA</v>
          </cell>
          <cell r="P504" t="str">
            <v>NO APLICA</v>
          </cell>
          <cell r="Q504" t="str">
            <v>NO APLICA</v>
          </cell>
          <cell r="R504" t="str">
            <v>NO APLICA</v>
          </cell>
          <cell r="S504" t="str">
            <v>NACIONAL</v>
          </cell>
          <cell r="T504" t="str">
            <v>NO APLICA</v>
          </cell>
          <cell r="U504" t="str">
            <v>NO APLICA</v>
          </cell>
          <cell r="V504">
            <v>769</v>
          </cell>
          <cell r="W504">
            <v>15000000</v>
          </cell>
          <cell r="X504">
            <v>45107</v>
          </cell>
          <cell r="Y504">
            <v>7796</v>
          </cell>
          <cell r="Z504" t="str">
            <v>Cultura ciudadana para la confianza, la convivencia y la participación desde la vida cotidiana</v>
          </cell>
          <cell r="AA504">
            <v>43</v>
          </cell>
          <cell r="AB504" t="str">
            <v>Propósito 3: Inspirar confianza y legitimidad para vivir sin miedo y ser epicentro de cultura ciudadana, paz y reconciliación</v>
          </cell>
          <cell r="AC504" t="str">
            <v>O23011603430000007796</v>
          </cell>
          <cell r="BJ504" t="str">
            <v>1 1. Inversión</v>
          </cell>
          <cell r="CD504">
            <v>717</v>
          </cell>
          <cell r="CE504">
            <v>45181</v>
          </cell>
          <cell r="CF504">
            <v>15000000</v>
          </cell>
          <cell r="CS504" t="str">
            <v>329 - Implementar una (1) estrategia para promover expresiones y acciones diversas e innovadoras de participación ciudadana y social para aportar a sujetos y procesos activos en la sostenibilidad del nuevo contrato social.</v>
          </cell>
          <cell r="CT504" t="str">
            <v>3 - Realizar 290 obras con saldo pedagógico para el cuidado de incidencia ciudadana</v>
          </cell>
          <cell r="CU504" t="str">
            <v>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504">
            <v>45180</v>
          </cell>
          <cell r="CW504">
            <v>45187</v>
          </cell>
          <cell r="CX504">
            <v>2023</v>
          </cell>
          <cell r="CY504">
            <v>9</v>
          </cell>
          <cell r="CZ504">
            <v>18</v>
          </cell>
          <cell r="DB504">
            <v>2</v>
          </cell>
          <cell r="DD504">
            <v>2023</v>
          </cell>
          <cell r="DE504">
            <v>11</v>
          </cell>
          <cell r="DF504">
            <v>17</v>
          </cell>
          <cell r="DG504">
            <v>45247</v>
          </cell>
          <cell r="DH504">
            <v>60</v>
          </cell>
        </row>
        <row r="505">
          <cell r="D505">
            <v>507</v>
          </cell>
          <cell r="E505">
            <v>800116598</v>
          </cell>
          <cell r="F505">
            <v>3</v>
          </cell>
          <cell r="G505" t="str">
            <v>JUNTA DE ACCIÓN COMUNAL EL TRIUNFO DE LA LOCALIDAD DE SANTA FE</v>
          </cell>
          <cell r="H505" t="str">
            <v>CARRERA 2 A No. 1 A - 38</v>
          </cell>
          <cell r="I505">
            <v>4785319</v>
          </cell>
          <cell r="J505" t="str">
            <v>romualdachaparro@gmail.com</v>
          </cell>
          <cell r="K505" t="str">
            <v xml:space="preserve">ROMUALDA CHAPARRO DAZA </v>
          </cell>
          <cell r="L505">
            <v>41339313</v>
          </cell>
          <cell r="M505" t="str">
            <v>NO APLICA</v>
          </cell>
          <cell r="N505" t="str">
            <v>NO APLICA</v>
          </cell>
          <cell r="O505" t="str">
            <v>NO APLICA</v>
          </cell>
          <cell r="P505" t="str">
            <v>NO APLICA</v>
          </cell>
          <cell r="Q505" t="str">
            <v>NO APLICA</v>
          </cell>
          <cell r="R505" t="str">
            <v>NO APLICA</v>
          </cell>
          <cell r="S505" t="str">
            <v>NACIONAL</v>
          </cell>
          <cell r="T505" t="str">
            <v>NO APLICA</v>
          </cell>
          <cell r="U505" t="str">
            <v>NO APLICA</v>
          </cell>
          <cell r="V505">
            <v>710</v>
          </cell>
          <cell r="W505">
            <v>15000000</v>
          </cell>
          <cell r="X505">
            <v>45105</v>
          </cell>
          <cell r="Y505">
            <v>7796</v>
          </cell>
          <cell r="Z505" t="str">
            <v>Cultura ciudadana para la confianza, la convivencia y la participación desde la vida cotidiana</v>
          </cell>
          <cell r="AA505">
            <v>43</v>
          </cell>
          <cell r="AB505" t="str">
            <v>Propósito 3: Inspirar confianza y legitimidad para vivir sin miedo y ser epicentro de cultura ciudadana, paz y reconciliación</v>
          </cell>
          <cell r="AC505" t="str">
            <v>O23011603430000007796</v>
          </cell>
          <cell r="BJ505" t="str">
            <v>1 1. Inversión</v>
          </cell>
          <cell r="CD505">
            <v>745</v>
          </cell>
          <cell r="CE505">
            <v>45182</v>
          </cell>
          <cell r="CF505">
            <v>15000000</v>
          </cell>
          <cell r="CS505" t="str">
            <v>329 - Implementar una (1) estrategia para promover expresiones y acciones diversas e innovadoras de participación ciudadana y social para aportar a sujetos y procesos activos en la sostenibilidad del nuevo contrato social.</v>
          </cell>
          <cell r="CT505" t="str">
            <v>3 - Realizar 290 obras con saldo pedagógico para el cuidado de incidencia ciudadana</v>
          </cell>
          <cell r="CU505" t="str">
            <v>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v>
          </cell>
          <cell r="CV505">
            <v>45182</v>
          </cell>
          <cell r="CW505">
            <v>45187</v>
          </cell>
          <cell r="CX505">
            <v>2023</v>
          </cell>
          <cell r="CY505">
            <v>9</v>
          </cell>
          <cell r="CZ505">
            <v>18</v>
          </cell>
          <cell r="DB505">
            <v>2</v>
          </cell>
          <cell r="DD505">
            <v>2023</v>
          </cell>
          <cell r="DE505">
            <v>11</v>
          </cell>
          <cell r="DF505">
            <v>17</v>
          </cell>
          <cell r="DG505">
            <v>45247</v>
          </cell>
          <cell r="DH505">
            <v>60</v>
          </cell>
        </row>
        <row r="506">
          <cell r="D506">
            <v>508</v>
          </cell>
          <cell r="E506">
            <v>901016479</v>
          </cell>
          <cell r="F506">
            <v>2</v>
          </cell>
          <cell r="G506" t="str">
            <v>JUNTA DE ACCIÓN COMUNAL JORDAN de la localidad de FONTIBON</v>
          </cell>
          <cell r="H506" t="str">
            <v>CALLE 20C#108-22</v>
          </cell>
          <cell r="I506">
            <v>3138165613</v>
          </cell>
          <cell r="J506" t="str">
            <v>jacbarrioeljordan9@gmail.com</v>
          </cell>
          <cell r="K506" t="str">
            <v>DIOMAR TRUJILLO TORRES</v>
          </cell>
          <cell r="L506">
            <v>39751506</v>
          </cell>
          <cell r="M506" t="str">
            <v>NO APLICA</v>
          </cell>
          <cell r="N506" t="str">
            <v>NO APLICA</v>
          </cell>
          <cell r="O506" t="str">
            <v>NO APLICA</v>
          </cell>
          <cell r="P506" t="str">
            <v>NO APLICA</v>
          </cell>
          <cell r="Q506" t="str">
            <v>NO APLICA</v>
          </cell>
          <cell r="R506" t="str">
            <v>NO APLICA</v>
          </cell>
          <cell r="S506" t="str">
            <v>NACIONAL</v>
          </cell>
          <cell r="T506" t="str">
            <v>NO APLICA</v>
          </cell>
          <cell r="U506" t="str">
            <v>NO APLICA</v>
          </cell>
          <cell r="V506">
            <v>722</v>
          </cell>
          <cell r="W506">
            <v>15000000</v>
          </cell>
          <cell r="X506">
            <v>45105</v>
          </cell>
          <cell r="Y506">
            <v>7796</v>
          </cell>
          <cell r="Z506" t="str">
            <v>Cultura ciudadana para la confianza, la convivencia y la participación desde la vida cotidiana</v>
          </cell>
          <cell r="AA506">
            <v>43</v>
          </cell>
          <cell r="AB506" t="str">
            <v>Propósito 3: Inspirar confianza y legitimidad para vivir sin miedo y ser epicentro de cultura ciudadana, paz y reconciliación</v>
          </cell>
          <cell r="AC506" t="str">
            <v>O23011603430000007796</v>
          </cell>
          <cell r="BJ506" t="str">
            <v>1 1. Inversión</v>
          </cell>
          <cell r="CD506">
            <v>716</v>
          </cell>
          <cell r="CE506">
            <v>45181</v>
          </cell>
          <cell r="CF506">
            <v>15000000</v>
          </cell>
          <cell r="CS506" t="str">
            <v>329 - Implementar una (1) estrategia para promover expresiones y acciones diversas e innovadoras de participación ciudadana y social para aportar a sujetos y procesos activos en la sostenibilidad del nuevo contrato social.</v>
          </cell>
          <cell r="CT506" t="str">
            <v>3 - Realizar 290 obras con saldo pedagógico para el cuidado de incidencia ciudadana</v>
          </cell>
          <cell r="CU506" t="str">
            <v>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v>
          </cell>
          <cell r="CV506">
            <v>45180</v>
          </cell>
          <cell r="CW506">
            <v>45188</v>
          </cell>
          <cell r="CX506">
            <v>2023</v>
          </cell>
          <cell r="CY506">
            <v>9</v>
          </cell>
          <cell r="CZ506">
            <v>19</v>
          </cell>
          <cell r="DB506">
            <v>2</v>
          </cell>
          <cell r="DD506">
            <v>2023</v>
          </cell>
          <cell r="DE506">
            <v>11</v>
          </cell>
          <cell r="DF506">
            <v>18</v>
          </cell>
          <cell r="DG506">
            <v>45248</v>
          </cell>
          <cell r="DH506">
            <v>60</v>
          </cell>
        </row>
        <row r="507">
          <cell r="D507">
            <v>509</v>
          </cell>
          <cell r="E507">
            <v>900059270</v>
          </cell>
          <cell r="F507">
            <v>1</v>
          </cell>
          <cell r="G507" t="str">
            <v>JUNTA DE ACCIÓN COMUNAL PASADENA DE LA LOCALIDAD DE SUBA</v>
          </cell>
          <cell r="H507" t="str">
            <v>Cra 51 # 103b-99</v>
          </cell>
          <cell r="I507">
            <v>3173569433</v>
          </cell>
          <cell r="J507" t="str">
            <v>jacpasadena@gmail.com</v>
          </cell>
          <cell r="K507" t="str">
            <v>LILIANA GORDILLO HERNANDEZ</v>
          </cell>
          <cell r="L507">
            <v>38234809</v>
          </cell>
          <cell r="M507" t="str">
            <v>NO APLICA</v>
          </cell>
          <cell r="N507" t="str">
            <v>NO APLICA</v>
          </cell>
          <cell r="O507" t="str">
            <v>NO APLICA</v>
          </cell>
          <cell r="P507" t="str">
            <v>NO APLICA</v>
          </cell>
          <cell r="Q507" t="str">
            <v>NO APLICA</v>
          </cell>
          <cell r="R507" t="str">
            <v>NO APLICA</v>
          </cell>
          <cell r="S507" t="str">
            <v>NACIONAL</v>
          </cell>
          <cell r="T507" t="str">
            <v>NO APLICA</v>
          </cell>
          <cell r="U507" t="str">
            <v>NO APLICA</v>
          </cell>
          <cell r="V507">
            <v>760</v>
          </cell>
          <cell r="W507">
            <v>15000000</v>
          </cell>
          <cell r="X507">
            <v>45107</v>
          </cell>
          <cell r="Y507">
            <v>7796</v>
          </cell>
          <cell r="Z507" t="str">
            <v>Cultura ciudadana para la confianza, la convivencia y la participación desde la vida cotidiana</v>
          </cell>
          <cell r="AA507">
            <v>43</v>
          </cell>
          <cell r="AB507" t="str">
            <v>Propósito 3: Inspirar confianza y legitimidad para vivir sin miedo y ser epicentro de cultura ciudadana, paz y reconciliación</v>
          </cell>
          <cell r="AC507" t="str">
            <v>O23011603430000007796</v>
          </cell>
          <cell r="BJ507" t="str">
            <v>1 1. Inversión</v>
          </cell>
          <cell r="CD507">
            <v>762</v>
          </cell>
          <cell r="CE507">
            <v>45184</v>
          </cell>
          <cell r="CF507">
            <v>14998406</v>
          </cell>
          <cell r="CS507" t="str">
            <v>329 - Implementar una (1) estrategia para promover expresiones y acciones diversas e innovadoras de participación ciudadana y social para aportar a sujetos y procesos activos en la sostenibilidad del nuevo contrato social.</v>
          </cell>
          <cell r="CT507" t="str">
            <v>3 - Realizar 290 obras con saldo pedagógico para el cuidado de incidencia ciudadana</v>
          </cell>
          <cell r="CU507" t="str">
            <v>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v>
          </cell>
          <cell r="CV507">
            <v>45184</v>
          </cell>
          <cell r="CW507">
            <v>45194</v>
          </cell>
          <cell r="DB507">
            <v>2</v>
          </cell>
          <cell r="DG507">
            <v>45254</v>
          </cell>
          <cell r="DH507">
            <v>60</v>
          </cell>
        </row>
        <row r="508">
          <cell r="D508">
            <v>510</v>
          </cell>
          <cell r="E508">
            <v>800146026</v>
          </cell>
          <cell r="F508">
            <v>0</v>
          </cell>
          <cell r="G508" t="str">
            <v>JUNTA DE ACCIÓN COMUNAL SAN CAYETANO DE LA LOCALIDAD DE ENGATIVA</v>
          </cell>
          <cell r="H508" t="str">
            <v>Calle 77 Bis Nro. 86-79</v>
          </cell>
          <cell r="I508">
            <v>3115942401</v>
          </cell>
          <cell r="J508" t="str">
            <v>sancayetano.jac10@gmail.com</v>
          </cell>
          <cell r="K508" t="str">
            <v>LUZ MIRIAM FAJARDO</v>
          </cell>
          <cell r="L508">
            <v>28190586</v>
          </cell>
          <cell r="M508" t="str">
            <v>NO APLICA</v>
          </cell>
          <cell r="N508" t="str">
            <v>NO APLICA</v>
          </cell>
          <cell r="O508" t="str">
            <v>NO APLICA</v>
          </cell>
          <cell r="P508" t="str">
            <v>NO APLICA</v>
          </cell>
          <cell r="Q508" t="str">
            <v>NO APLICA</v>
          </cell>
          <cell r="R508" t="str">
            <v>NO APLICA</v>
          </cell>
          <cell r="S508" t="str">
            <v>NACIONAL</v>
          </cell>
          <cell r="T508" t="str">
            <v>NO APLICA</v>
          </cell>
          <cell r="U508" t="str">
            <v>NO APLICA</v>
          </cell>
          <cell r="V508">
            <v>757</v>
          </cell>
          <cell r="W508">
            <v>15000000</v>
          </cell>
          <cell r="X508">
            <v>45107</v>
          </cell>
          <cell r="Y508">
            <v>7796</v>
          </cell>
          <cell r="Z508" t="str">
            <v>Cultura ciudadana para la confianza, la convivencia y la participación desde la vida cotidiana</v>
          </cell>
          <cell r="AA508">
            <v>43</v>
          </cell>
          <cell r="AB508" t="str">
            <v>Propósito 3: Inspirar confianza y legitimidad para vivir sin miedo y ser epicentro de cultura ciudadana, paz y reconciliación</v>
          </cell>
          <cell r="AC508" t="str">
            <v>O23011603430000007796</v>
          </cell>
          <cell r="BJ508" t="str">
            <v>1 1. Inversión</v>
          </cell>
          <cell r="CD508">
            <v>718</v>
          </cell>
          <cell r="CE508">
            <v>45181</v>
          </cell>
          <cell r="CF508">
            <v>15000000</v>
          </cell>
          <cell r="CS508" t="str">
            <v>329 - Implementar una (1) estrategia para promover expresiones y acciones diversas e innovadoras de participación ciudadana y social para aportar a sujetos y procesos activos en la sostenibilidad del nuevo contrato social.</v>
          </cell>
          <cell r="CT508" t="str">
            <v>3 - Realizar 290 obras con saldo pedagógico para el cuidado de incidencia ciudadana</v>
          </cell>
          <cell r="CU508" t="str">
            <v>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v>
          </cell>
          <cell r="CV508">
            <v>45180</v>
          </cell>
          <cell r="CW508">
            <v>45194</v>
          </cell>
          <cell r="DB508">
            <v>2</v>
          </cell>
          <cell r="DG508">
            <v>45254</v>
          </cell>
          <cell r="DH508">
            <v>60</v>
          </cell>
        </row>
        <row r="509">
          <cell r="D509">
            <v>511</v>
          </cell>
          <cell r="E509">
            <v>830078667</v>
          </cell>
          <cell r="F509">
            <v>9</v>
          </cell>
          <cell r="G509" t="str">
            <v>JUNTA DE ACCIÓN COMUNAL BARCELONA SURORIENTAL DE LA LOCALIDAD DE SAN CRISTOBAL</v>
          </cell>
          <cell r="H509" t="str">
            <v xml:space="preserve">Calle 35 sur No 9ª25 </v>
          </cell>
          <cell r="I509">
            <v>3167484873</v>
          </cell>
          <cell r="J509" t="str">
            <v>jacbarcelona.2022@gmail.com</v>
          </cell>
          <cell r="K509" t="str">
            <v>MARTHA LUCIA MOJICA MENDEZ</v>
          </cell>
          <cell r="L509">
            <v>52169729</v>
          </cell>
          <cell r="M509" t="str">
            <v>NO APLICA</v>
          </cell>
          <cell r="N509" t="str">
            <v>NO APLICA</v>
          </cell>
          <cell r="O509" t="str">
            <v>NO APLICA</v>
          </cell>
          <cell r="P509" t="str">
            <v>NO APLICA</v>
          </cell>
          <cell r="Q509" t="str">
            <v>NO APLICA</v>
          </cell>
          <cell r="R509" t="str">
            <v>NO APLICA</v>
          </cell>
          <cell r="S509" t="str">
            <v>NACIONAL</v>
          </cell>
          <cell r="T509" t="str">
            <v>NO APLICA</v>
          </cell>
          <cell r="U509" t="str">
            <v>NO APLICA</v>
          </cell>
          <cell r="V509">
            <v>712</v>
          </cell>
          <cell r="W509">
            <v>14997465</v>
          </cell>
          <cell r="X509">
            <v>45105</v>
          </cell>
          <cell r="Y509">
            <v>7796</v>
          </cell>
          <cell r="Z509" t="str">
            <v>Cultura ciudadana para la confianza, la convivencia y la participación desde la vida cotidiana</v>
          </cell>
          <cell r="AA509">
            <v>43</v>
          </cell>
          <cell r="AB509" t="str">
            <v>Propósito 3: Inspirar confianza y legitimidad para vivir sin miedo y ser epicentro de cultura ciudadana, paz y reconciliación</v>
          </cell>
          <cell r="AC509" t="str">
            <v>O23011603430000007796</v>
          </cell>
          <cell r="BJ509" t="str">
            <v>1 1. Inversión</v>
          </cell>
          <cell r="CD509">
            <v>763</v>
          </cell>
          <cell r="CE509">
            <v>45184</v>
          </cell>
          <cell r="CF509">
            <v>14997465</v>
          </cell>
          <cell r="CS509" t="str">
            <v>329 - Implementar una (1) estrategia para promover expresiones y acciones diversas e innovadoras de participación ciudadana y social para aportar a sujetos y procesos activos en la sostenibilidad del nuevo contrato social.</v>
          </cell>
          <cell r="CT509" t="str">
            <v>3 - Realizar 290 obras con saldo pedagógico para el cuidado de incidencia ciudadana</v>
          </cell>
          <cell r="CU509" t="str">
            <v>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09">
            <v>45184</v>
          </cell>
          <cell r="CW509">
            <v>45194</v>
          </cell>
          <cell r="DB509">
            <v>2</v>
          </cell>
          <cell r="DG509">
            <v>45254</v>
          </cell>
          <cell r="DH509">
            <v>60</v>
          </cell>
        </row>
        <row r="510">
          <cell r="D510">
            <v>512</v>
          </cell>
          <cell r="E510">
            <v>900143472</v>
          </cell>
          <cell r="F510">
            <v>1</v>
          </cell>
          <cell r="G510" t="str">
            <v>JUNTA DE ACCIÓN COMUNAL VERBENAL II SECTOR DE LA LOCALIDAD DE USAQUEN</v>
          </cell>
          <cell r="H510" t="str">
            <v>CALLE 186 C # 18 B - 55</v>
          </cell>
          <cell r="I510">
            <v>6017631873</v>
          </cell>
          <cell r="J510" t="str">
            <v>JACVERBENAL@GMAIL.COM</v>
          </cell>
          <cell r="K510" t="str">
            <v>RICARDO ACOSTA SAENZ</v>
          </cell>
          <cell r="L510">
            <v>80764696</v>
          </cell>
          <cell r="M510" t="str">
            <v>NO APLICA</v>
          </cell>
          <cell r="N510" t="str">
            <v>NO APLICA</v>
          </cell>
          <cell r="O510" t="str">
            <v>NO APLICA</v>
          </cell>
          <cell r="P510" t="str">
            <v>NO APLICA</v>
          </cell>
          <cell r="Q510" t="str">
            <v>NO APLICA</v>
          </cell>
          <cell r="R510" t="str">
            <v>NO APLICA</v>
          </cell>
          <cell r="S510" t="str">
            <v>NACIONAL</v>
          </cell>
          <cell r="T510" t="str">
            <v>NO APLICA</v>
          </cell>
          <cell r="U510" t="str">
            <v>NO APLICA</v>
          </cell>
          <cell r="V510">
            <v>708</v>
          </cell>
          <cell r="W510">
            <v>14999578</v>
          </cell>
          <cell r="X510">
            <v>45105</v>
          </cell>
          <cell r="Y510">
            <v>7796</v>
          </cell>
          <cell r="Z510" t="str">
            <v>Cultura ciudadana para la confianza, la convivencia y la participación desde la vida cotidiana</v>
          </cell>
          <cell r="AA510">
            <v>43</v>
          </cell>
          <cell r="AB510" t="str">
            <v>Propósito 3: Inspirar confianza y legitimidad para vivir sin miedo y ser epicentro de cultura ciudadana, paz y reconciliación</v>
          </cell>
          <cell r="AC510" t="str">
            <v>O23011603430000007796</v>
          </cell>
          <cell r="BJ510" t="str">
            <v>1 1. Inversión</v>
          </cell>
          <cell r="CD510">
            <v>737</v>
          </cell>
          <cell r="CE510">
            <v>45182</v>
          </cell>
          <cell r="CF510">
            <v>14999578</v>
          </cell>
          <cell r="CS510" t="str">
            <v>329 - Implementar una (1) estrategia para promover expresiones y acciones diversas e innovadoras de participación ciudadana y social para aportar a sujetos y procesos activos en la sostenibilidad del nuevo contrato social.</v>
          </cell>
          <cell r="CT510" t="str">
            <v>3 - Realizar 290 obras con saldo pedagógico para el cuidado de incidencia ciudadana</v>
          </cell>
          <cell r="CU510" t="str">
            <v>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v>
          </cell>
          <cell r="CV510">
            <v>45181</v>
          </cell>
          <cell r="CW510">
            <v>45188</v>
          </cell>
          <cell r="DB510">
            <v>2</v>
          </cell>
          <cell r="DG510">
            <v>45248</v>
          </cell>
          <cell r="DH510">
            <v>60</v>
          </cell>
        </row>
        <row r="511">
          <cell r="D511">
            <v>513</v>
          </cell>
          <cell r="E511">
            <v>860450489</v>
          </cell>
          <cell r="F511">
            <v>8</v>
          </cell>
          <cell r="G511" t="str">
            <v>JUNTA DE ACCIÓN COMUNAL VISION DE COLOMBIA DE LA LOCALIDAD DE KENNEDY</v>
          </cell>
          <cell r="H511" t="str">
            <v>CRA 79C No 13ª 3</v>
          </cell>
          <cell r="I511">
            <v>3108651899</v>
          </cell>
          <cell r="J511" t="str">
            <v>vcolombiajac@gmail.com</v>
          </cell>
          <cell r="K511" t="str">
            <v>LUIS RICARDO PARDO SALINAS</v>
          </cell>
          <cell r="L511">
            <v>3023028</v>
          </cell>
          <cell r="M511" t="str">
            <v>NO APLICA</v>
          </cell>
          <cell r="N511" t="str">
            <v>NO APLICA</v>
          </cell>
          <cell r="O511" t="str">
            <v>NO APLICA</v>
          </cell>
          <cell r="P511" t="str">
            <v>NO APLICA</v>
          </cell>
          <cell r="Q511" t="str">
            <v>NO APLICA</v>
          </cell>
          <cell r="R511" t="str">
            <v>NO APLICA</v>
          </cell>
          <cell r="S511" t="str">
            <v>NACIONAL</v>
          </cell>
          <cell r="T511" t="str">
            <v>NO APLICA</v>
          </cell>
          <cell r="U511" t="str">
            <v>NO APLICA</v>
          </cell>
          <cell r="V511">
            <v>731</v>
          </cell>
          <cell r="W511">
            <v>15000000</v>
          </cell>
          <cell r="X511">
            <v>45105</v>
          </cell>
          <cell r="Y511">
            <v>7796</v>
          </cell>
          <cell r="Z511" t="str">
            <v>Cultura ciudadana para la confianza, la convivencia y la participación desde la vida cotidiana</v>
          </cell>
          <cell r="AA511">
            <v>43</v>
          </cell>
          <cell r="AB511" t="str">
            <v>Propósito 3: Inspirar confianza y legitimidad para vivir sin miedo y ser epicentro de cultura ciudadana, paz y reconciliación</v>
          </cell>
          <cell r="AC511" t="str">
            <v>O23011603430000007796</v>
          </cell>
          <cell r="BJ511" t="str">
            <v>1 1. Inversión</v>
          </cell>
          <cell r="CD511">
            <v>746</v>
          </cell>
          <cell r="CE511">
            <v>45182</v>
          </cell>
          <cell r="CF511">
            <v>15000000</v>
          </cell>
          <cell r="CS511" t="str">
            <v>329 - Implementar una (1) estrategia para promover expresiones y acciones diversas e innovadoras de participación ciudadana y social para aportar a sujetos y procesos activos en la sostenibilidad del nuevo contrato social.</v>
          </cell>
          <cell r="CT511" t="str">
            <v>3 - Realizar 290 obras con saldo pedagógico para el cuidado de incidencia ciudadana</v>
          </cell>
          <cell r="CU511" t="str">
            <v>Aunar esfuerzos con la Junta de acción Comunal VISION DE COLOMBIA de la localidad de Kennedy con el fin de ejecutar la Obra con Saldo Pedagógico derivada de la Convocatoria Obras con Saldo Pedagógico de la Gerencia de Proyectos del IDPAC</v>
          </cell>
          <cell r="CV511">
            <v>45182</v>
          </cell>
          <cell r="CW511">
            <v>45187</v>
          </cell>
          <cell r="DB511">
            <v>2</v>
          </cell>
          <cell r="DG511">
            <v>45247</v>
          </cell>
          <cell r="DH511">
            <v>60</v>
          </cell>
        </row>
        <row r="512">
          <cell r="D512">
            <v>514</v>
          </cell>
          <cell r="E512">
            <v>830108388</v>
          </cell>
          <cell r="F512">
            <v>9</v>
          </cell>
          <cell r="G512" t="str">
            <v>JUNTA DE ACCIÓN COMUNAL CASANDRA DE LA LOCALIDAD DE FONTIBÓN</v>
          </cell>
          <cell r="H512" t="str">
            <v xml:space="preserve">Carrera 135 ·15-16 </v>
          </cell>
          <cell r="I512">
            <v>3123583831</v>
          </cell>
          <cell r="J512" t="str">
            <v>nelson9981@hotmail.com</v>
          </cell>
          <cell r="K512" t="str">
            <v>NELSON RODRIGUEZ SONSA</v>
          </cell>
          <cell r="L512">
            <v>80159981</v>
          </cell>
          <cell r="M512" t="str">
            <v>NO APLICA</v>
          </cell>
          <cell r="N512" t="str">
            <v>NO APLICA</v>
          </cell>
          <cell r="O512" t="str">
            <v>NO APLICA</v>
          </cell>
          <cell r="P512" t="str">
            <v>NO APLICA</v>
          </cell>
          <cell r="Q512" t="str">
            <v>NO APLICA</v>
          </cell>
          <cell r="R512" t="str">
            <v>NO APLICA</v>
          </cell>
          <cell r="S512" t="str">
            <v>NACIONAL</v>
          </cell>
          <cell r="T512" t="str">
            <v>NO APLICA</v>
          </cell>
          <cell r="U512" t="str">
            <v>NO APLICA</v>
          </cell>
          <cell r="V512">
            <v>755</v>
          </cell>
          <cell r="W512">
            <v>15000000</v>
          </cell>
          <cell r="X512">
            <v>45107</v>
          </cell>
          <cell r="Y512">
            <v>7796</v>
          </cell>
          <cell r="Z512" t="str">
            <v>Cultura ciudadana para la confianza, la convivencia y la participación desde la vida cotidiana</v>
          </cell>
          <cell r="AA512">
            <v>43</v>
          </cell>
          <cell r="AB512" t="str">
            <v>Propósito 3: Inspirar confianza y legitimidad para vivir sin miedo y ser epicentro de cultura ciudadana, paz y reconciliación</v>
          </cell>
          <cell r="AC512" t="str">
            <v>O23011603430000007796</v>
          </cell>
          <cell r="BJ512" t="str">
            <v>1 1. Inversión</v>
          </cell>
          <cell r="CD512">
            <v>776</v>
          </cell>
          <cell r="CE512">
            <v>45188</v>
          </cell>
          <cell r="CF512">
            <v>15000000</v>
          </cell>
          <cell r="CS512" t="str">
            <v>329 - Implementar una (1) estrategia para promover expresiones y acciones diversas e innovadoras de participación ciudadana y social para aportar a sujetos y procesos activos en la sostenibilidad del nuevo contrato social.</v>
          </cell>
          <cell r="CT512" t="str">
            <v>3 - Realizar 290 obras con saldo pedagógico para el cuidado de incidencia ciudadana</v>
          </cell>
          <cell r="CU512" t="str">
            <v>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v>
          </cell>
          <cell r="CV512">
            <v>45188</v>
          </cell>
          <cell r="CW512">
            <v>45205</v>
          </cell>
          <cell r="DB512">
            <v>1</v>
          </cell>
          <cell r="DC512">
            <v>25</v>
          </cell>
          <cell r="DG512">
            <v>45260</v>
          </cell>
          <cell r="DH512">
            <v>55</v>
          </cell>
        </row>
        <row r="513">
          <cell r="D513">
            <v>515</v>
          </cell>
          <cell r="E513">
            <v>830057919</v>
          </cell>
          <cell r="F513">
            <v>1</v>
          </cell>
          <cell r="G513" t="str">
            <v>JUNTA DE ACCIÓN COMUNAL JAZMIN OCCIDENTAL DE LA LOCALIDAD DE KENNEDY</v>
          </cell>
          <cell r="H513" t="str">
            <v>Carrera 98 A # 42 G 25 sur</v>
          </cell>
          <cell r="I513">
            <v>31067396358</v>
          </cell>
          <cell r="J513" t="str">
            <v>jazminoccidentaljac@gmail.com</v>
          </cell>
          <cell r="K513" t="str">
            <v>WILMER GUSTAVO GUTIÉRREZ PINILLA</v>
          </cell>
          <cell r="L513">
            <v>79855798</v>
          </cell>
          <cell r="M513" t="str">
            <v>NO APLICA</v>
          </cell>
          <cell r="N513" t="str">
            <v>NO APLICA</v>
          </cell>
          <cell r="O513" t="str">
            <v>NO APLICA</v>
          </cell>
          <cell r="P513" t="str">
            <v>NO APLICA</v>
          </cell>
          <cell r="Q513" t="str">
            <v>NO APLICA</v>
          </cell>
          <cell r="R513" t="str">
            <v>NO APLICA</v>
          </cell>
          <cell r="S513" t="str">
            <v>NACIONAL</v>
          </cell>
          <cell r="T513" t="str">
            <v>NO APLICA</v>
          </cell>
          <cell r="U513" t="str">
            <v>NO APLICA</v>
          </cell>
          <cell r="V513">
            <v>735</v>
          </cell>
          <cell r="W513">
            <v>15000000</v>
          </cell>
          <cell r="X513">
            <v>45105</v>
          </cell>
          <cell r="Y513">
            <v>7796</v>
          </cell>
          <cell r="Z513" t="str">
            <v>Cultura ciudadana para la confianza, la convivencia y la participación desde la vida cotidiana</v>
          </cell>
          <cell r="AA513">
            <v>43</v>
          </cell>
          <cell r="AB513" t="str">
            <v>Propósito 3: Inspirar confianza y legitimidad para vivir sin miedo y ser epicentro de cultura ciudadana, paz y reconciliación</v>
          </cell>
          <cell r="AC513" t="str">
            <v>O23011603430000007796</v>
          </cell>
          <cell r="BJ513" t="str">
            <v>1 1. Inversión</v>
          </cell>
          <cell r="CD513">
            <v>747</v>
          </cell>
          <cell r="CE513">
            <v>45182</v>
          </cell>
          <cell r="CF513">
            <v>15000000</v>
          </cell>
          <cell r="CS513" t="str">
            <v>329 - Implementar una (1) estrategia para promover expresiones y acciones diversas e innovadoras de participación ciudadana y social para aportar a sujetos y procesos activos en la sostenibilidad del nuevo contrato social.</v>
          </cell>
          <cell r="CT513" t="str">
            <v>3 - Realizar 290 obras con saldo pedagógico para el cuidado de incidencia ciudadana</v>
          </cell>
          <cell r="CU513" t="str">
            <v>Aunar esfuerzos con la Junta de acción Comunal JAZMIN OCCIDENTAL de la localidad de Kennedy con el fin de ejecutar la Obra con Saldo Pedagógico derivada de la Convocatoria Obras con Saldo Pedagógico de la Gerencia de Proyectos del IDPAC.</v>
          </cell>
          <cell r="CV513">
            <v>45182</v>
          </cell>
          <cell r="CW513">
            <v>45188</v>
          </cell>
          <cell r="DB513">
            <v>2</v>
          </cell>
          <cell r="DG513">
            <v>45248</v>
          </cell>
          <cell r="DH513">
            <v>60</v>
          </cell>
        </row>
        <row r="514">
          <cell r="D514">
            <v>516</v>
          </cell>
          <cell r="E514">
            <v>800106782</v>
          </cell>
          <cell r="F514">
            <v>1</v>
          </cell>
          <cell r="G514" t="str">
            <v>JUNTA DE ACCIÓN COMUNAL TENERIFE DE LA LOCALIDAD DE USME</v>
          </cell>
          <cell r="H514" t="str">
            <v>Calle 91 A SUR #14-60</v>
          </cell>
          <cell r="I514">
            <v>3124908612</v>
          </cell>
          <cell r="J514" t="str">
            <v>jactenerife1@gmail.com</v>
          </cell>
          <cell r="K514" t="str">
            <v>MARIA DEL CARMEN AGATON DE ROJAS</v>
          </cell>
          <cell r="L514">
            <v>41515417</v>
          </cell>
          <cell r="M514" t="str">
            <v>NO APLICA</v>
          </cell>
          <cell r="N514" t="str">
            <v>NO APLICA</v>
          </cell>
          <cell r="O514" t="str">
            <v>NO APLICA</v>
          </cell>
          <cell r="P514" t="str">
            <v>NO APLICA</v>
          </cell>
          <cell r="Q514" t="str">
            <v>NO APLICA</v>
          </cell>
          <cell r="R514" t="str">
            <v>NO APLICA</v>
          </cell>
          <cell r="S514" t="str">
            <v>NACIONAL</v>
          </cell>
          <cell r="T514" t="str">
            <v>NO APLICA</v>
          </cell>
          <cell r="U514" t="str">
            <v>NO APLICA</v>
          </cell>
          <cell r="V514">
            <v>724</v>
          </cell>
          <cell r="W514">
            <v>15000000</v>
          </cell>
          <cell r="X514">
            <v>45105</v>
          </cell>
          <cell r="Y514">
            <v>7796</v>
          </cell>
          <cell r="Z514" t="str">
            <v>Cultura ciudadana para la confianza, la convivencia y la participación desde la vida cotidiana</v>
          </cell>
          <cell r="AA514">
            <v>43</v>
          </cell>
          <cell r="AB514" t="str">
            <v>Propósito 3: Inspirar confianza y legitimidad para vivir sin miedo y ser epicentro de cultura ciudadana, paz y reconciliación</v>
          </cell>
          <cell r="AC514" t="str">
            <v>O23011603430000007796</v>
          </cell>
          <cell r="BJ514" t="str">
            <v>1 1. Inversión</v>
          </cell>
          <cell r="CD514">
            <v>738</v>
          </cell>
          <cell r="CE514">
            <v>45182</v>
          </cell>
          <cell r="CF514">
            <v>15000000</v>
          </cell>
          <cell r="CS514" t="str">
            <v>329 - Implementar una (1) estrategia para promover expresiones y acciones diversas e innovadoras de participación ciudadana y social para aportar a sujetos y procesos activos en la sostenibilidad del nuevo contrato social.</v>
          </cell>
          <cell r="CT514" t="str">
            <v>3 - Realizar 290 obras con saldo pedagógico para el cuidado de incidencia ciudadana</v>
          </cell>
          <cell r="CU514" t="str">
            <v>Aunar esfuerzos con la Junta de acción Comunal TENERIFE de la localidad de Usme con el fin de ejecutar la Obra con Saldo Pedagógico derivada de la Convocatoria Obras con Saldo Pedagógico de la Gerencia de Proyectos del IDPAC</v>
          </cell>
          <cell r="CV514">
            <v>45181</v>
          </cell>
          <cell r="CW514">
            <v>45191</v>
          </cell>
          <cell r="DB514">
            <v>2</v>
          </cell>
          <cell r="DG514">
            <v>45251</v>
          </cell>
          <cell r="DH514">
            <v>60</v>
          </cell>
        </row>
        <row r="515">
          <cell r="D515">
            <v>517</v>
          </cell>
          <cell r="E515">
            <v>800181850</v>
          </cell>
          <cell r="F515">
            <v>1</v>
          </cell>
          <cell r="G515" t="str">
            <v>JUNTA DE ACCIÓN COMUNAL VILLA ALEMANIA I SECTOR DE LA LOCALIDAD DE USME</v>
          </cell>
          <cell r="H515" t="str">
            <v>Calle 111 A sur Nº 2 - 07</v>
          </cell>
          <cell r="I515">
            <v>3044473490</v>
          </cell>
          <cell r="J515" t="str">
            <v>jac.villa.alemania@gmail.com</v>
          </cell>
          <cell r="K515" t="str">
            <v>FERNANDO NAVARRO SANCHEZ</v>
          </cell>
          <cell r="L515">
            <v>93088273</v>
          </cell>
          <cell r="M515" t="str">
            <v>NO APLICA</v>
          </cell>
          <cell r="N515" t="str">
            <v>NO APLICA</v>
          </cell>
          <cell r="O515" t="str">
            <v>NO APLICA</v>
          </cell>
          <cell r="P515" t="str">
            <v>NO APLICA</v>
          </cell>
          <cell r="Q515" t="str">
            <v>NO APLICA</v>
          </cell>
          <cell r="R515" t="str">
            <v>NO APLICA</v>
          </cell>
          <cell r="S515" t="str">
            <v>NACIONAL</v>
          </cell>
          <cell r="T515" t="str">
            <v>NO APLICA</v>
          </cell>
          <cell r="U515" t="str">
            <v>NO APLICA</v>
          </cell>
          <cell r="V515">
            <v>727</v>
          </cell>
          <cell r="W515">
            <v>15000000</v>
          </cell>
          <cell r="X515">
            <v>45105</v>
          </cell>
          <cell r="Y515">
            <v>7796</v>
          </cell>
          <cell r="Z515" t="str">
            <v>Cultura ciudadana para la confianza, la convivencia y la participación desde la vida cotidiana</v>
          </cell>
          <cell r="AA515">
            <v>43</v>
          </cell>
          <cell r="AB515" t="str">
            <v>Propósito 3: Inspirar confianza y legitimidad para vivir sin miedo y ser epicentro de cultura ciudadana, paz y reconciliación</v>
          </cell>
          <cell r="AC515" t="str">
            <v>O23011603430000007796</v>
          </cell>
          <cell r="BJ515" t="str">
            <v>1 1. Inversión</v>
          </cell>
          <cell r="CD515">
            <v>757</v>
          </cell>
          <cell r="CE515">
            <v>45184</v>
          </cell>
          <cell r="CF515">
            <v>15000000</v>
          </cell>
          <cell r="CS515" t="str">
            <v>329 - Implementar una (1) estrategia para promover expresiones y acciones diversas e innovadoras de participación ciudadana y social para aportar a sujetos y procesos activos en la sostenibilidad del nuevo contrato social.</v>
          </cell>
          <cell r="CT515" t="str">
            <v>3 - Realizar 290 obras con saldo pedagógico para el cuidado de incidencia ciudadana</v>
          </cell>
          <cell r="CU515" t="str">
            <v>Aunar esfuerzos con la Junta de acción Comunal VILLA ALEMANIA I SECTOR de la localidad de Usme con el fin de ejecutar la Obra con Saldo Pedagógico derivada de la Convocatoria Obras con Saldo Pedagógico de la Gerencia de Proyectos del IDPAC</v>
          </cell>
          <cell r="CV515">
            <v>45183</v>
          </cell>
          <cell r="CW515">
            <v>45194</v>
          </cell>
          <cell r="DB515">
            <v>2</v>
          </cell>
          <cell r="DG515">
            <v>45254</v>
          </cell>
          <cell r="DH515">
            <v>60</v>
          </cell>
        </row>
        <row r="516">
          <cell r="D516">
            <v>518</v>
          </cell>
          <cell r="E516">
            <v>830064847</v>
          </cell>
          <cell r="F516">
            <v>7</v>
          </cell>
          <cell r="G516" t="str">
            <v>JUNTA DE ACCIÓN COMUNAL URBANIZACION ANTIOQUIA DE LA LOCALIDAD DE SAN CRISTÓBAL</v>
          </cell>
          <cell r="H516" t="str">
            <v>Carrera 6A Este No48C '12 Sur</v>
          </cell>
          <cell r="I516">
            <v>3166237788</v>
          </cell>
          <cell r="J516" t="str">
            <v>jacurbanizacionantioquia@gmail.com</v>
          </cell>
          <cell r="K516" t="str">
            <v>GEOVANNY ARVEY RUIZ</v>
          </cell>
          <cell r="L516">
            <v>1013625723</v>
          </cell>
          <cell r="M516" t="str">
            <v>NO APLICA</v>
          </cell>
          <cell r="N516" t="str">
            <v>NO APLICA</v>
          </cell>
          <cell r="O516" t="str">
            <v>NO APLICA</v>
          </cell>
          <cell r="P516" t="str">
            <v>NO APLICA</v>
          </cell>
          <cell r="Q516" t="str">
            <v>NO APLICA</v>
          </cell>
          <cell r="R516" t="str">
            <v>NO APLICA</v>
          </cell>
          <cell r="S516" t="str">
            <v>NACIONAL</v>
          </cell>
          <cell r="T516" t="str">
            <v>NO APLICA</v>
          </cell>
          <cell r="U516" t="str">
            <v>NO APLICA</v>
          </cell>
          <cell r="V516">
            <v>713</v>
          </cell>
          <cell r="W516">
            <v>14999821</v>
          </cell>
          <cell r="X516">
            <v>45105</v>
          </cell>
          <cell r="Y516">
            <v>7796</v>
          </cell>
          <cell r="Z516" t="str">
            <v>Cultura ciudadana para la confianza, la convivencia y la participación desde la vida cotidiana</v>
          </cell>
          <cell r="AA516">
            <v>43</v>
          </cell>
          <cell r="AB516" t="str">
            <v>Propósito 3: Inspirar confianza y legitimidad para vivir sin miedo y ser epicentro de cultura ciudadana, paz y reconciliación</v>
          </cell>
          <cell r="AC516" t="str">
            <v>O23011603430000007796</v>
          </cell>
          <cell r="BJ516" t="str">
            <v>1 1. Inversión</v>
          </cell>
          <cell r="CD516">
            <v>739</v>
          </cell>
          <cell r="CE516">
            <v>45182</v>
          </cell>
          <cell r="CF516">
            <v>14999821</v>
          </cell>
          <cell r="CS516" t="str">
            <v>329 - Implementar una (1) estrategia para promover expresiones y acciones diversas e innovadoras de participación ciudadana y social para aportar a sujetos y procesos activos en la sostenibilidad del nuevo contrato social.</v>
          </cell>
          <cell r="CT516" t="str">
            <v>3 - Realizar 290 obras con saldo pedagógico para el cuidado de incidencia ciudadana</v>
          </cell>
          <cell r="CU516" t="str">
            <v>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v>
          </cell>
          <cell r="CV516">
            <v>45181</v>
          </cell>
          <cell r="CW516">
            <v>45187</v>
          </cell>
          <cell r="DB516">
            <v>2</v>
          </cell>
          <cell r="DG516">
            <v>45247</v>
          </cell>
          <cell r="DH516">
            <v>60</v>
          </cell>
        </row>
        <row r="517">
          <cell r="D517">
            <v>519</v>
          </cell>
          <cell r="E517">
            <v>830033490</v>
          </cell>
          <cell r="F517">
            <v>9</v>
          </cell>
          <cell r="G517" t="str">
            <v>JUNTA DE ACCIÓN COMUNAL DANUBIO AZUL DE LA LOCALIDAD DE BOSA</v>
          </cell>
          <cell r="H517" t="str">
            <v xml:space="preserve">Carrera 86 F No. 56 C 11 Sur </v>
          </cell>
          <cell r="I517">
            <v>3142275940</v>
          </cell>
          <cell r="J517" t="str">
            <v>jacdanubioazulbosa@gmail.com</v>
          </cell>
          <cell r="K517" t="str">
            <v>JORGE HERNANDO SALINAS MURCIA</v>
          </cell>
          <cell r="L517">
            <v>4097318</v>
          </cell>
          <cell r="M517" t="str">
            <v>NO APLICA</v>
          </cell>
          <cell r="N517" t="str">
            <v>NO APLICA</v>
          </cell>
          <cell r="O517" t="str">
            <v>NO APLICA</v>
          </cell>
          <cell r="P517" t="str">
            <v>NO APLICA</v>
          </cell>
          <cell r="Q517" t="str">
            <v>NO APLICA</v>
          </cell>
          <cell r="R517" t="str">
            <v>NO APLICA</v>
          </cell>
          <cell r="S517" t="str">
            <v>NACIONAL</v>
          </cell>
          <cell r="T517" t="str">
            <v>NO APLICA</v>
          </cell>
          <cell r="U517" t="str">
            <v>NO APLICA</v>
          </cell>
          <cell r="V517">
            <v>720</v>
          </cell>
          <cell r="W517">
            <v>15000000</v>
          </cell>
          <cell r="X517">
            <v>45105</v>
          </cell>
          <cell r="Y517">
            <v>7796</v>
          </cell>
          <cell r="Z517" t="str">
            <v>Cultura ciudadana para la confianza, la convivencia y la participación desde la vida cotidiana</v>
          </cell>
          <cell r="AA517">
            <v>43</v>
          </cell>
          <cell r="AB517" t="str">
            <v>Propósito 3: Inspirar confianza y legitimidad para vivir sin miedo y ser epicentro de cultura ciudadana, paz y reconciliación</v>
          </cell>
          <cell r="AC517" t="str">
            <v>O23011603430000007796</v>
          </cell>
          <cell r="BJ517" t="str">
            <v>1 1. Inversión</v>
          </cell>
          <cell r="CD517">
            <v>719</v>
          </cell>
          <cell r="CE517">
            <v>45181</v>
          </cell>
          <cell r="CF517">
            <v>15000000</v>
          </cell>
          <cell r="CS517" t="str">
            <v>329 - Implementar una (1) estrategia para promover expresiones y acciones diversas e innovadoras de participación ciudadana y social para aportar a sujetos y procesos activos en la sostenibilidad del nuevo contrato social.</v>
          </cell>
          <cell r="CT517" t="str">
            <v>3 - Realizar 290 obras con saldo pedagógico para el cuidado de incidencia ciudadana</v>
          </cell>
          <cell r="CU517" t="str">
            <v>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v>
          </cell>
          <cell r="CV517">
            <v>45180</v>
          </cell>
          <cell r="CW517">
            <v>45187</v>
          </cell>
          <cell r="DB517">
            <v>2</v>
          </cell>
          <cell r="DG517">
            <v>45247</v>
          </cell>
          <cell r="DH517">
            <v>60</v>
          </cell>
        </row>
        <row r="518">
          <cell r="D518">
            <v>520</v>
          </cell>
          <cell r="E518">
            <v>1023880783</v>
          </cell>
          <cell r="F518">
            <v>8</v>
          </cell>
          <cell r="G518" t="str">
            <v>Jefferson Andrés Moreno Pinzón</v>
          </cell>
          <cell r="H518" t="str">
            <v>carrera 15 numero 62-11</v>
          </cell>
          <cell r="I518">
            <v>2559562</v>
          </cell>
          <cell r="J518" t="str">
            <v>jamoreno@participacionbogota.gov.co</v>
          </cell>
          <cell r="K518" t="str">
            <v>NO APLICA</v>
          </cell>
          <cell r="L518" t="str">
            <v>NO APLICA</v>
          </cell>
          <cell r="M518" t="str">
            <v>HOMBRE</v>
          </cell>
          <cell r="N518" t="str">
            <v>MASCULINO</v>
          </cell>
          <cell r="O518" t="str">
            <v>NO</v>
          </cell>
          <cell r="P518" t="str">
            <v>NO</v>
          </cell>
          <cell r="Q518">
            <v>32344</v>
          </cell>
          <cell r="R518">
            <v>35</v>
          </cell>
          <cell r="S518" t="str">
            <v>NACIONAL</v>
          </cell>
          <cell r="T518" t="str">
            <v>título de formación tecnológica o aprobación de seis (06) semestres de formación profesional o aprobación del 60% del pensum académico de formación profesional en ciencias sociales y humanas y afines o su equivalencia</v>
          </cell>
          <cell r="U518" t="str">
            <v>8° Semestre del programa de Filosofía - Teología FUNDACIÓN UNIVERSITARIA SAN ALFONSOSegún certificado con fecha 23 de noviembre de 2012</v>
          </cell>
          <cell r="V518">
            <v>845</v>
          </cell>
          <cell r="W518">
            <v>15884260</v>
          </cell>
          <cell r="X518">
            <v>45132</v>
          </cell>
          <cell r="Y518">
            <v>7687</v>
          </cell>
          <cell r="Z518" t="str">
            <v>Gobierno Abierto</v>
          </cell>
          <cell r="AA518">
            <v>51</v>
          </cell>
          <cell r="AB518" t="str">
            <v>Propósito 5: Construir Bogotá - Región con gobierno abierto, transparente y ciudadanía consciente</v>
          </cell>
          <cell r="AC518" t="str">
            <v>O23011605510000007687</v>
          </cell>
          <cell r="BJ518" t="str">
            <v>1 1. Inversión</v>
          </cell>
          <cell r="BK518" t="str">
            <v>Fortalecimiento a las organizaciones sociales y comunitarias para una participación ciudadana informada e incidente con enfoque diferencial en el Distrito Capital Bogotá</v>
          </cell>
          <cell r="BL518" t="str">
            <v>Otros servicios de la administración pública n.c.p.</v>
          </cell>
          <cell r="BM518" t="str">
            <v>O232020200991119</v>
          </cell>
          <cell r="CD518">
            <v>646</v>
          </cell>
          <cell r="CE518">
            <v>45168</v>
          </cell>
          <cell r="CF518">
            <v>15884260</v>
          </cell>
          <cell r="CS518" t="str">
            <v>Implementar una (1) estrategia para fortalecer
a las organizaciones sociales, comunitarias, de
propiedad horizontal y comunales, y las
instancias de participación</v>
          </cell>
          <cell r="CT518" t="str">
            <v>Asesorar técnicamente a 985 organizaciones
sociales y medios comunitarios y alternativos
en el Distrito Capital.</v>
          </cell>
          <cell r="CU518" t="str">
            <v>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v>
          </cell>
          <cell r="CV518">
            <v>45167</v>
          </cell>
          <cell r="CW518">
            <v>45170</v>
          </cell>
          <cell r="CY518">
            <v>5</v>
          </cell>
          <cell r="DB518">
            <v>5</v>
          </cell>
          <cell r="DG518">
            <v>45321</v>
          </cell>
          <cell r="DH518">
            <v>150</v>
          </cell>
        </row>
        <row r="519">
          <cell r="D519">
            <v>521</v>
          </cell>
          <cell r="E519">
            <v>52935342</v>
          </cell>
          <cell r="F519">
            <v>6</v>
          </cell>
          <cell r="G519" t="str">
            <v>GLADYS ANDREA ALVAREZ FORERO</v>
          </cell>
          <cell r="H519" t="str">
            <v>AK 68 5 17 TO 4</v>
          </cell>
          <cell r="I519">
            <v>3057040396</v>
          </cell>
          <cell r="J519" t="str">
            <v>andreabogada83@gmail.com</v>
          </cell>
          <cell r="K519" t="str">
            <v>No Aplica</v>
          </cell>
          <cell r="L519" t="str">
            <v>No Aplica</v>
          </cell>
          <cell r="M519" t="str">
            <v>Mujer</v>
          </cell>
          <cell r="N519" t="str">
            <v>Femenino</v>
          </cell>
          <cell r="O519" t="str">
            <v>No Aplica</v>
          </cell>
          <cell r="P519" t="str">
            <v>No</v>
          </cell>
          <cell r="Q519">
            <v>30617</v>
          </cell>
          <cell r="R519">
            <v>39</v>
          </cell>
          <cell r="S519" t="str">
            <v>Nacional</v>
          </cell>
          <cell r="T519" t="str">
            <v>Título profesional en Derecho y Título de Posgrado a nivel de especialización y/o su equivalencia</v>
          </cell>
          <cell r="U519" t="str">
            <v>ABOGADAUniversidad CatolicaSegún acta de grado de 22 de junio de 2012ESPECIALISTA EN DERECHO ADMINISTRATIVO Y CONSTITUCIONAL Según acta de posgrado de 5 de abril de 2013</v>
          </cell>
          <cell r="V519">
            <v>940</v>
          </cell>
          <cell r="W519">
            <v>30000000</v>
          </cell>
          <cell r="X519">
            <v>45153</v>
          </cell>
          <cell r="Y519">
            <v>7685</v>
          </cell>
          <cell r="Z519" t="str">
            <v>Gobierno Abierto</v>
          </cell>
          <cell r="AA519">
            <v>51</v>
          </cell>
          <cell r="AB519" t="str">
            <v>Propósito 5: Construir Bogotá - Región con gobierno abierto, transparente y ciudadanía consciente</v>
          </cell>
          <cell r="AC519" t="str">
            <v>O23011605510000007685</v>
          </cell>
          <cell r="BJ519" t="str">
            <v>1 1. Inversión</v>
          </cell>
          <cell r="BK519" t="str">
            <v>Modernización del modelo de gestión y tecnológico de las Organizaciones Comunales y de Propiedad Horizontal para el ejercicio de la democracia activa digital en el Siglo XXI. Bogotá.</v>
          </cell>
          <cell r="BL519" t="str">
            <v>Otros servicios profesionales, técnicos y empresariales n.c.p.</v>
          </cell>
          <cell r="BM519" t="str">
            <v>O232020200883990</v>
          </cell>
          <cell r="CD519">
            <v>652</v>
          </cell>
          <cell r="CE519">
            <v>45169</v>
          </cell>
          <cell r="CF519">
            <v>30000000</v>
          </cell>
          <cell r="CS519" t="str">
            <v>424 - Implementar una (1) estrategia para fortalecer a las organizaciones comunales, sociales, comunitarias, de propiedad horizontal e instancias de participación promocionando la inclusión y el liderazgo de nuevas ciudadanías.</v>
          </cell>
          <cell r="CT519" t="str">
            <v>4 - Realizar 7203 Acciones de Fortalecimiento a Organizaciones Comunales de Primer y Segundo Grado y de Propiedad Horizontal en el Distrito Capital.</v>
          </cell>
          <cell r="CU519" t="str">
            <v>Prestar los servicios profesionales de forma temporal con autonomía técnica y
administrativa para el acompañamiento jurídico de las Organizaciones Comunales
de primer y segundo grado y Organizaciones de Propiedad Horizontal</v>
          </cell>
          <cell r="CV519">
            <v>45169</v>
          </cell>
          <cell r="CW519">
            <v>45170</v>
          </cell>
          <cell r="CY519">
            <v>6</v>
          </cell>
          <cell r="DB519">
            <v>6</v>
          </cell>
          <cell r="DG519">
            <v>45351</v>
          </cell>
          <cell r="DH519">
            <v>180</v>
          </cell>
        </row>
        <row r="520">
          <cell r="D520">
            <v>522</v>
          </cell>
          <cell r="E520">
            <v>1010179953</v>
          </cell>
          <cell r="F520">
            <v>0</v>
          </cell>
          <cell r="G520" t="str">
            <v>STIFFANY LICETH YEPES LEON</v>
          </cell>
          <cell r="H520" t="str">
            <v>Cll 13 No 36 C 61 torre 04 apto 604</v>
          </cell>
          <cell r="I520">
            <v>3503452640</v>
          </cell>
          <cell r="J520" t="str">
            <v>sleonyepes@gmail.com</v>
          </cell>
          <cell r="K520" t="str">
            <v>NO APLICA</v>
          </cell>
          <cell r="L520" t="str">
            <v>NO APLICA</v>
          </cell>
          <cell r="M520" t="str">
            <v>MUJER</v>
          </cell>
          <cell r="N520" t="str">
            <v>FEMENINO</v>
          </cell>
          <cell r="O520" t="str">
            <v>NO</v>
          </cell>
          <cell r="P520" t="str">
            <v>NO</v>
          </cell>
          <cell r="Q520">
            <v>32481</v>
          </cell>
          <cell r="R520">
            <v>34</v>
          </cell>
          <cell r="S520" t="str">
            <v>NACIONAL</v>
          </cell>
          <cell r="T520" t="str">
            <v>Título profesional en administración y afines y/o ciencias de la educación o su equivalencia</v>
          </cell>
          <cell r="U520" t="str">
            <v>LICENCIADA EN RECREACIÓNUniversidad Pedagogica NacionalSegún diploma del 20 de diciembrede 2016</v>
          </cell>
          <cell r="V520">
            <v>907</v>
          </cell>
          <cell r="W520">
            <v>16000000</v>
          </cell>
          <cell r="X520">
            <v>45142</v>
          </cell>
          <cell r="Y520">
            <v>0</v>
          </cell>
          <cell r="Z520" t="str">
            <v>No aplica</v>
          </cell>
          <cell r="AB520" t="str">
            <v>No aplica</v>
          </cell>
          <cell r="AC520" t="str">
            <v>O21202020080383990</v>
          </cell>
          <cell r="BJ520" t="str">
            <v>2 2. Funcionamiento</v>
          </cell>
          <cell r="BK520" t="str">
            <v>Otros servicios profesionales, técnicos y empresariales n.c.p.</v>
          </cell>
          <cell r="BL520" t="str">
            <v>No aplica para gastos de funcionamiento</v>
          </cell>
          <cell r="BM520" t="str">
            <v>No aplica para gastos de funcionamiento</v>
          </cell>
          <cell r="CD520">
            <v>651</v>
          </cell>
          <cell r="CE520">
            <v>45169</v>
          </cell>
          <cell r="CF520">
            <v>16000000</v>
          </cell>
          <cell r="CS520" t="str">
            <v>NO APLICA PARA GASTOS DE FUNCIONAMIENTO</v>
          </cell>
          <cell r="CT520" t="str">
            <v>NO APLICA PARA GASTOS DE FUNCIONAMIENTO</v>
          </cell>
          <cell r="CU520" t="str">
            <v>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v>
          </cell>
          <cell r="CV520">
            <v>45168</v>
          </cell>
          <cell r="CW520">
            <v>45170</v>
          </cell>
          <cell r="CY520">
            <v>4</v>
          </cell>
          <cell r="DB520">
            <v>4</v>
          </cell>
          <cell r="DG520">
            <v>45290</v>
          </cell>
          <cell r="DH520">
            <v>120</v>
          </cell>
        </row>
        <row r="521">
          <cell r="D521">
            <v>523</v>
          </cell>
          <cell r="E521">
            <v>1032441293</v>
          </cell>
          <cell r="F521">
            <v>0</v>
          </cell>
          <cell r="G521" t="str">
            <v>LADY YESSENIA RIAÑO UPEGUI</v>
          </cell>
          <cell r="H521" t="str">
            <v>Cra 74 # 44 29 sur INT 7 APTO 220</v>
          </cell>
          <cell r="I521">
            <v>7351139</v>
          </cell>
          <cell r="J521" t="str">
            <v>lyru_90@hotmail.com</v>
          </cell>
          <cell r="K521" t="str">
            <v>NO APLICA</v>
          </cell>
          <cell r="L521" t="str">
            <v>NO APLICA</v>
          </cell>
          <cell r="M521" t="str">
            <v>MUJER</v>
          </cell>
          <cell r="N521" t="str">
            <v>FEMENINO</v>
          </cell>
          <cell r="O521" t="str">
            <v>NO</v>
          </cell>
          <cell r="P521" t="str">
            <v>NO</v>
          </cell>
          <cell r="Q521">
            <v>33241</v>
          </cell>
          <cell r="R521">
            <v>32</v>
          </cell>
          <cell r="S521" t="str">
            <v>NACIONAL</v>
          </cell>
          <cell r="T521" t="str">
            <v>Título profesional en administración y afines o su equivalencia</v>
          </cell>
          <cell r="U521" t="str">
            <v>ADMINISTRADORA DE EMPRESASFundación Universitaria del Área AndinaSegún diploma de 26 de febrero de 2018</v>
          </cell>
          <cell r="V521">
            <v>900</v>
          </cell>
          <cell r="W521">
            <v>20000000</v>
          </cell>
          <cell r="X521">
            <v>45142</v>
          </cell>
          <cell r="Y521">
            <v>7712</v>
          </cell>
          <cell r="Z521" t="str">
            <v>Gestión pública efectiva</v>
          </cell>
          <cell r="AA521">
            <v>56</v>
          </cell>
          <cell r="AB521" t="str">
            <v>Propósito 5: Construir Bogotá - Región con gobierno abierto, transparente y ciudadanía consciente</v>
          </cell>
          <cell r="AC521" t="str">
            <v>O23011605560000007712</v>
          </cell>
          <cell r="BJ521" t="str">
            <v>1 1. Inversión</v>
          </cell>
          <cell r="BK521" t="str">
            <v>Fortalecimiento Institucional de la Gestión Administrativa del Instituto Distrital de la Participación y Acción Comunal Bogotá</v>
          </cell>
          <cell r="BL521" t="str">
            <v>Otros servicios profesionales, técnicos y empresariales n.c.p.</v>
          </cell>
          <cell r="BM521" t="str">
            <v>O232020200883990</v>
          </cell>
          <cell r="CD521">
            <v>650</v>
          </cell>
          <cell r="CE521">
            <v>45169</v>
          </cell>
          <cell r="CF521">
            <v>20000000</v>
          </cell>
          <cell r="CS521" t="str">
            <v>526 - Implementar una (1) estrategia para
fortalecer la capacidad operativa y de gestión
administrativa del Sector Gobierno</v>
          </cell>
          <cell r="CT521" t="str">
            <v>1 - Fortalecer 100 % los procesos de la entidad
administrativa y operativamente</v>
          </cell>
          <cell r="CU521" t="str">
            <v>Prestar los servicios profesionales de manera temporal, con autonomía técnica y
administrativa, para adelantar labores administrativas, de capacitación y
administración de las bases de datos asociadas al Proceso de Gestión
Contractual</v>
          </cell>
          <cell r="CV521">
            <v>45168</v>
          </cell>
          <cell r="CW521">
            <v>45170</v>
          </cell>
          <cell r="CY521">
            <v>5</v>
          </cell>
          <cell r="DB521">
            <v>5</v>
          </cell>
          <cell r="DG521">
            <v>45321</v>
          </cell>
          <cell r="DH521">
            <v>150</v>
          </cell>
        </row>
        <row r="522">
          <cell r="D522">
            <v>524</v>
          </cell>
          <cell r="E522">
            <v>41662176</v>
          </cell>
          <cell r="F522">
            <v>7</v>
          </cell>
          <cell r="G522" t="str">
            <v>MARIA BEATRIZ VARGAS GARZON</v>
          </cell>
          <cell r="H522" t="str">
            <v>CL 49 B SUR 29 14 BRR EL CARMEN</v>
          </cell>
          <cell r="I522">
            <v>3204077273</v>
          </cell>
          <cell r="J522" t="str">
            <v>mbeatriz1603@hotmail.com</v>
          </cell>
          <cell r="K522" t="str">
            <v>NO APLICA</v>
          </cell>
          <cell r="L522" t="str">
            <v>NO APLICA</v>
          </cell>
          <cell r="M522" t="str">
            <v>MUJER</v>
          </cell>
          <cell r="N522" t="str">
            <v>FEMENINO</v>
          </cell>
          <cell r="O522" t="str">
            <v>NO</v>
          </cell>
          <cell r="P522" t="str">
            <v>NO</v>
          </cell>
          <cell r="Q522">
            <v>20164</v>
          </cell>
          <cell r="R522">
            <v>68</v>
          </cell>
          <cell r="S522" t="str">
            <v>NACIONAL</v>
          </cell>
          <cell r="T522" t="str">
            <v>Título de formación Técnica o aprobación de
cuatro (4) semestres de formación profesional o
aprobación del 40% del pensum académico de
formación profesional en administración y afines
o su equivalencia</v>
          </cell>
          <cell r="U522" t="str">
            <v>BACHILLER
Instituto tecnológico del Sur
Según diploma del 17 de noviembre de 1973</v>
          </cell>
          <cell r="V522">
            <v>949</v>
          </cell>
          <cell r="W522">
            <v>11536000</v>
          </cell>
          <cell r="X522">
            <v>45153</v>
          </cell>
          <cell r="Y522">
            <v>0</v>
          </cell>
          <cell r="Z522" t="str">
            <v>No aplica</v>
          </cell>
          <cell r="AB522" t="str">
            <v>No aplica</v>
          </cell>
          <cell r="AC522" t="str">
            <v>O21202020080383990</v>
          </cell>
          <cell r="BJ522" t="str">
            <v>2 2. Funcionamiento</v>
          </cell>
          <cell r="BK522" t="str">
            <v>Otros servicios profesionales, técnicos y empresariales n.c.p.</v>
          </cell>
          <cell r="BL522" t="str">
            <v>No aplica para gastos de funcionamiento</v>
          </cell>
          <cell r="BM522" t="str">
            <v>No aplica para gastos de funcionamiento</v>
          </cell>
          <cell r="CD522">
            <v>649</v>
          </cell>
          <cell r="CE522">
            <v>45169</v>
          </cell>
          <cell r="CF522">
            <v>11536000</v>
          </cell>
          <cell r="CS522" t="str">
            <v>NO APLICA PARA GASTOS DE FUNCIONAMIENTO</v>
          </cell>
          <cell r="CT522" t="str">
            <v>NO APLICA PARA GASTOS DE FUNCIONAMIENTO</v>
          </cell>
          <cell r="CU522" t="str">
            <v>Prestar los servicios de apoyo a la gestión con autonomía técnica, administrativa y
de manera temporal para la gestion documental, de correspondencia,
administración de la agenda de trabajo y demás actividades asistenciales
requeridas por la Secretaría General del Instituto</v>
          </cell>
          <cell r="CV522">
            <v>45168</v>
          </cell>
          <cell r="CW522">
            <v>45170</v>
          </cell>
          <cell r="CY522">
            <v>4</v>
          </cell>
          <cell r="DB522">
            <v>4</v>
          </cell>
          <cell r="DG522">
            <v>45290</v>
          </cell>
          <cell r="DH522">
            <v>120</v>
          </cell>
        </row>
        <row r="523">
          <cell r="D523">
            <v>525</v>
          </cell>
          <cell r="E523">
            <v>1014263916</v>
          </cell>
          <cell r="F523">
            <v>1</v>
          </cell>
          <cell r="G523" t="str">
            <v>MELISSA OCAMPO CARDONA</v>
          </cell>
          <cell r="H523" t="str">
            <v>Diagonal 82i 72b 06</v>
          </cell>
          <cell r="I523">
            <v>6610938</v>
          </cell>
          <cell r="J523" t="str">
            <v>melimeliok@hotmail.com</v>
          </cell>
          <cell r="K523" t="str">
            <v>NO APLICA</v>
          </cell>
          <cell r="L523" t="str">
            <v>NO APLICA</v>
          </cell>
          <cell r="M523" t="str">
            <v>MUJER</v>
          </cell>
          <cell r="N523" t="str">
            <v>FEMENINO</v>
          </cell>
          <cell r="O523" t="str">
            <v>NO</v>
          </cell>
          <cell r="P523" t="str">
            <v>NO</v>
          </cell>
          <cell r="Q523">
            <v>34775</v>
          </cell>
          <cell r="R523">
            <v>28</v>
          </cell>
          <cell r="S523" t="str">
            <v>NACIONAL</v>
          </cell>
          <cell r="T523" t="str">
            <v>Título de formación tecnológica o aprobación de seis (06) semestres de formación profesional o aprobación del 60% del pensum académico de formación profesional en las áreas de administración, ciencias sociales y humanas o ciencias de la información, bibliotecología, documentación o archivística y afines o su equivalencia</v>
          </cell>
          <cell r="U523" t="str">
            <v>BACHILLER ACADÉMICO Instituto Colombiano para la Evaluación de la Educación Según diploma del 30 de mayo de 2015</v>
          </cell>
          <cell r="V523">
            <v>904</v>
          </cell>
          <cell r="W523">
            <v>12000000</v>
          </cell>
          <cell r="X523">
            <v>45142</v>
          </cell>
          <cell r="Y523">
            <v>0</v>
          </cell>
          <cell r="Z523" t="str">
            <v>No aplica</v>
          </cell>
          <cell r="AB523" t="str">
            <v>No aplica</v>
          </cell>
          <cell r="AC523" t="str">
            <v>O21202020080383990</v>
          </cell>
          <cell r="BJ523" t="str">
            <v>2 2. Funcionamiento</v>
          </cell>
          <cell r="BK523" t="str">
            <v>Otros servicios profesionales, técnicos y empresariales n.c.p</v>
          </cell>
          <cell r="BL523" t="str">
            <v>No aplica para gastos de funcionamiento</v>
          </cell>
          <cell r="BM523" t="str">
            <v>No aplica para gastos de funcionamiento</v>
          </cell>
          <cell r="CD523">
            <v>654</v>
          </cell>
          <cell r="CE523">
            <v>45169</v>
          </cell>
          <cell r="CF523">
            <v>12000000</v>
          </cell>
          <cell r="CS523" t="str">
            <v>NO APLICA PARA GASTOS DE FUNCIONAMIENTO</v>
          </cell>
          <cell r="CT523" t="str">
            <v>NO APLICA PARA GASTOS DE FUNCIONAMIENTO</v>
          </cell>
          <cell r="CU523" t="str">
            <v>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v>
          </cell>
          <cell r="CV523">
            <v>45168</v>
          </cell>
          <cell r="CW523">
            <v>45170</v>
          </cell>
          <cell r="CY523">
            <v>4</v>
          </cell>
          <cell r="DB523">
            <v>4</v>
          </cell>
          <cell r="DG523">
            <v>45290</v>
          </cell>
          <cell r="DH523">
            <v>120</v>
          </cell>
        </row>
        <row r="524">
          <cell r="D524">
            <v>526</v>
          </cell>
          <cell r="E524">
            <v>80053483</v>
          </cell>
          <cell r="F524">
            <v>2</v>
          </cell>
          <cell r="G524" t="str">
            <v>WILSON JAVIER AYURE OTALORA</v>
          </cell>
          <cell r="H524" t="str">
            <v>carrera 68g N0 39 f -05 sur</v>
          </cell>
          <cell r="I524">
            <v>7109708</v>
          </cell>
          <cell r="J524" t="str">
            <v xml:space="preserve"> wayure5@hotmail.com</v>
          </cell>
          <cell r="K524" t="str">
            <v>NO APLICA</v>
          </cell>
          <cell r="L524" t="str">
            <v>NO APLICA</v>
          </cell>
          <cell r="M524" t="str">
            <v>HOMBRE</v>
          </cell>
          <cell r="N524" t="str">
            <v>MASCULINO</v>
          </cell>
          <cell r="O524" t="str">
            <v>NO</v>
          </cell>
          <cell r="P524" t="str">
            <v>NO</v>
          </cell>
          <cell r="Q524">
            <v>29578</v>
          </cell>
          <cell r="R524">
            <v>42</v>
          </cell>
          <cell r="S524" t="str">
            <v>NACIONAL</v>
          </cell>
          <cell r="T524" t="str">
            <v>Título profesional en derecho o su equivalencia</v>
          </cell>
          <cell r="U524" t="str">
            <v>ABOGADO Universidad La Gran Colombia Según acta de grado del 2 de diciembre de 2016</v>
          </cell>
          <cell r="V524">
            <v>1023</v>
          </cell>
          <cell r="W524">
            <v>18000000</v>
          </cell>
          <cell r="X524">
            <v>45166</v>
          </cell>
          <cell r="Y524">
            <v>7687</v>
          </cell>
          <cell r="Z524" t="str">
            <v>Gobierno Abierto</v>
          </cell>
          <cell r="AA524">
            <v>51</v>
          </cell>
          <cell r="AB524" t="str">
            <v>Propósito 5: Construir Bogotá - Región con gobierno abierto, transparente y ciudadanía consciente</v>
          </cell>
          <cell r="AC524" t="str">
            <v>O23011605510000007687</v>
          </cell>
          <cell r="BJ524" t="str">
            <v>1 1. Inversión</v>
          </cell>
          <cell r="BK524" t="str">
            <v>Fortalecimiento a las organizaciones sociales y comunitarias para una participación ciudadana informada e incidente con enfoque diferencial en el Distrito Capital Bogotá</v>
          </cell>
          <cell r="BL524" t="str">
            <v>Otros servicios de la administración pública n.c.p.</v>
          </cell>
          <cell r="BM524" t="str">
            <v>O232020200991119</v>
          </cell>
          <cell r="CD524">
            <v>655</v>
          </cell>
          <cell r="CE524">
            <v>45169</v>
          </cell>
          <cell r="CF524">
            <v>18000000</v>
          </cell>
          <cell r="CS524" t="str">
            <v>424 - Implementar una (1) estrategia para
fortalecer a las organizaciones sociales,
comunitarias, de propiedad horizontal y
comunales, y las instancias de
participación.</v>
          </cell>
          <cell r="CT524" t="str">
            <v>3. Asesorar técnicamente a 1028
organizaciones sociales y medios
comunitarios y alternativos en el Distrito
Capital</v>
          </cell>
          <cell r="CU524"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524">
            <v>45168</v>
          </cell>
          <cell r="CW524">
            <v>45170</v>
          </cell>
          <cell r="CY524">
            <v>4</v>
          </cell>
          <cell r="DB524">
            <v>4</v>
          </cell>
          <cell r="DC524">
            <v>15</v>
          </cell>
          <cell r="DG524">
            <v>45306</v>
          </cell>
          <cell r="DH524">
            <v>135</v>
          </cell>
        </row>
        <row r="525">
          <cell r="D525">
            <v>527</v>
          </cell>
          <cell r="E525">
            <v>1033748820</v>
          </cell>
          <cell r="F525">
            <v>5</v>
          </cell>
          <cell r="G525" t="str">
            <v>Luis Armando González Gutierrez</v>
          </cell>
          <cell r="H525" t="str">
            <v>CL 89 SUR 18 N 10</v>
          </cell>
          <cell r="I525">
            <v>3114755277</v>
          </cell>
          <cell r="J525" t="str">
            <v>lagonzalez@participacionbogota.gov.co</v>
          </cell>
          <cell r="K525" t="str">
            <v>NO APLICA</v>
          </cell>
          <cell r="L525" t="str">
            <v>NO APLICA</v>
          </cell>
          <cell r="M525" t="str">
            <v>HOMBRE</v>
          </cell>
          <cell r="N525" t="str">
            <v>MASCULINO</v>
          </cell>
          <cell r="O525" t="str">
            <v>NO</v>
          </cell>
          <cell r="P525" t="str">
            <v>NO</v>
          </cell>
          <cell r="Q525">
            <v>33890</v>
          </cell>
          <cell r="R525">
            <v>30</v>
          </cell>
          <cell r="S525" t="str">
            <v>NACIONAL</v>
          </cell>
          <cell r="T525" t="str">
            <v>"Título profesional en ciencias sociales y
humanas o su equivalencia con posgrado a nivel de especializacion o su equivalencia</v>
          </cell>
          <cell r="U525" t="str">
            <v>Licenciado en educación comunitaria con enfasis en derechos humanos
universidad pedagogica nacional 
Según Diploma con fecha del 01de septiembre- de 2020.
Espacialista en comunicacion educativa
Corporacion Universitaria Uni minuto de Dios
Según Diploma con fecha del 20 de septiembre
de 2022</v>
          </cell>
          <cell r="V525">
            <v>953</v>
          </cell>
          <cell r="W525">
            <v>22500000</v>
          </cell>
          <cell r="X525">
            <v>45154</v>
          </cell>
          <cell r="Y525">
            <v>7687</v>
          </cell>
          <cell r="Z525" t="str">
            <v>Gobierno Abierto</v>
          </cell>
          <cell r="AA525">
            <v>51</v>
          </cell>
          <cell r="AB525" t="str">
            <v>Propósito 5: Construir Bogotá - Región con gobierno abierto, transparente y ciudadanía consciente</v>
          </cell>
          <cell r="AC525" t="str">
            <v>O23011605510000007687</v>
          </cell>
          <cell r="BJ525" t="str">
            <v>1 1. Inversión</v>
          </cell>
          <cell r="BK525" t="str">
            <v>Fortalecimiento de la capacidad tecnológica y administrativa del Instituto Distrital de la Participación y Acción Comunal - IDPAC. Bogotá</v>
          </cell>
          <cell r="BL525" t="str">
            <v>Otros servicios profesionales, técnicos y empresariales n.c.p.</v>
          </cell>
          <cell r="BM525" t="str">
            <v>O232020200883990</v>
          </cell>
          <cell r="CD525">
            <v>656</v>
          </cell>
          <cell r="CE525">
            <v>45169</v>
          </cell>
          <cell r="CF525">
            <v>22500000</v>
          </cell>
          <cell r="CS525" t="str">
            <v>Implementar una (1) estrategia para fortalecer a las
organizaciones sociales, comunitarias, de
propiedad horizontal y comunales, y las instancias
de participación</v>
          </cell>
          <cell r="CT525" t="str">
            <v>Asesorar técnicamente a 1028 organizaciones
sociales y medios comunitarios y alternativos en el
Distrito Capital</v>
          </cell>
          <cell r="CU525" t="str">
            <v>Prestar los servicios profesionales de manera temporal con autonomía técnica
y administrativa para apoyar actividades desarrolladas en el marco de la
implementación y seguimiento de la política pública de comunicación
comunitaria del Distrito Capital.</v>
          </cell>
          <cell r="CV525">
            <v>45168</v>
          </cell>
          <cell r="CW525">
            <v>45170</v>
          </cell>
          <cell r="CY525">
            <v>4</v>
          </cell>
          <cell r="DB525">
            <v>4</v>
          </cell>
          <cell r="DC525">
            <v>15</v>
          </cell>
          <cell r="DG525">
            <v>45306</v>
          </cell>
          <cell r="DH525">
            <v>135</v>
          </cell>
        </row>
        <row r="526">
          <cell r="D526">
            <v>528</v>
          </cell>
          <cell r="E526">
            <v>830049264</v>
          </cell>
          <cell r="F526">
            <v>0</v>
          </cell>
          <cell r="G526" t="str">
            <v>JUNTA DE ACCIÓN COMUNAL EL CARMELO DE LA LOCALIDAD DE
KENNEDY</v>
          </cell>
          <cell r="H526" t="str">
            <v>Calle 51c sur No 81f 1</v>
          </cell>
          <cell r="I526">
            <v>3103419394</v>
          </cell>
          <cell r="J526" t="str">
            <v>jacelcarmelo12022@outlook.com</v>
          </cell>
          <cell r="K526" t="str">
            <v>YURI ALEJANDRA VARGAS CRUZ</v>
          </cell>
          <cell r="L526">
            <v>53014758</v>
          </cell>
          <cell r="M526" t="str">
            <v>NO APLICA</v>
          </cell>
          <cell r="N526" t="str">
            <v>NO APLICA</v>
          </cell>
          <cell r="O526" t="str">
            <v>NO APLICA</v>
          </cell>
          <cell r="P526" t="str">
            <v>NO APLICA</v>
          </cell>
          <cell r="Q526" t="str">
            <v>NO APLICA</v>
          </cell>
          <cell r="R526" t="str">
            <v>NO APLICA</v>
          </cell>
          <cell r="S526" t="str">
            <v>NACIONAL</v>
          </cell>
          <cell r="T526" t="str">
            <v>NO APLICA</v>
          </cell>
          <cell r="U526" t="str">
            <v>NO APLICA</v>
          </cell>
          <cell r="V526">
            <v>728</v>
          </cell>
          <cell r="W526">
            <v>15000000</v>
          </cell>
          <cell r="X526">
            <v>45105</v>
          </cell>
          <cell r="Y526">
            <v>7796</v>
          </cell>
          <cell r="Z526" t="str">
            <v>Cultura ciudadana para la confianza, la convivencia y la participación desde la vida cotidiana</v>
          </cell>
          <cell r="AA526">
            <v>43</v>
          </cell>
          <cell r="AB526" t="str">
            <v>Propósito 3: Inspirar confianza y legitimidad para vivir sin miedo y ser epicentro de cultura ciudadana, paz y reconciliación</v>
          </cell>
          <cell r="AC526" t="str">
            <v>O23011603430000007796</v>
          </cell>
          <cell r="BJ526" t="str">
            <v>1 1. Inversión</v>
          </cell>
          <cell r="CD526">
            <v>783</v>
          </cell>
          <cell r="CE526">
            <v>45190</v>
          </cell>
          <cell r="CF526">
            <v>15000000</v>
          </cell>
          <cell r="CS526" t="str">
            <v>329 - Implementar una (1) estrategia para promover expresiones y acciones diversas e innovadoras de participación ciudadana y social para aportar a sujetos y procesos activos en la sostenibilidad del nuevo contrato social.</v>
          </cell>
          <cell r="CT526" t="str">
            <v>3 - Realizar 290 obras con saldo pedagógico para el cuidado de incidencia ciudadana</v>
          </cell>
          <cell r="CU526" t="str">
            <v>Aunar esfuerzos con la Junta de acción Comunal EL CARMELO de la localidad de Kennedy con el fin de ejecutar la
Obra con Saldo Pedagógico derivada de la Convocatoria Obras con Saldo Pedagógico de la Gerencia de Proyectos
del IDPAC.</v>
          </cell>
          <cell r="CV526">
            <v>45188</v>
          </cell>
          <cell r="CW526">
            <v>45194</v>
          </cell>
          <cell r="DB526">
            <v>2</v>
          </cell>
          <cell r="DG526">
            <v>45254</v>
          </cell>
          <cell r="DH526">
            <v>60</v>
          </cell>
        </row>
        <row r="527">
          <cell r="D527">
            <v>529</v>
          </cell>
          <cell r="E527">
            <v>900338035</v>
          </cell>
          <cell r="F527">
            <v>4</v>
          </cell>
          <cell r="G527" t="str">
            <v>JUNTA DE ACCIÓN COMUNAL GLORIA LARA DE ECHEVERRI II ETAPA DE LA
LOCALIDAD DE SUBA</v>
          </cell>
          <cell r="H527" t="str">
            <v>Calle 130F # 96-15_x000D_</v>
          </cell>
          <cell r="I527">
            <v>3103356711</v>
          </cell>
          <cell r="J527" t="str">
            <v>silviazamora_1@hotmail.com</v>
          </cell>
          <cell r="K527" t="str">
            <v>SILVIA ZAMORA CAMACHO</v>
          </cell>
          <cell r="L527">
            <v>35499924</v>
          </cell>
          <cell r="M527" t="str">
            <v>NO APLICA</v>
          </cell>
          <cell r="N527" t="str">
            <v>NO APLICA</v>
          </cell>
          <cell r="O527" t="str">
            <v>NO APLICA</v>
          </cell>
          <cell r="P527" t="str">
            <v>NO APLICA</v>
          </cell>
          <cell r="Q527" t="str">
            <v>NO APLICA</v>
          </cell>
          <cell r="R527" t="str">
            <v>NO APLICA</v>
          </cell>
          <cell r="S527" t="str">
            <v>NACIONAL</v>
          </cell>
          <cell r="T527" t="str">
            <v>NO APLICA</v>
          </cell>
          <cell r="U527" t="str">
            <v>NO APLICA</v>
          </cell>
          <cell r="V527">
            <v>762</v>
          </cell>
          <cell r="W527">
            <v>15000000</v>
          </cell>
          <cell r="X527">
            <v>45107</v>
          </cell>
          <cell r="Y527">
            <v>7796</v>
          </cell>
          <cell r="Z527" t="str">
            <v>Cultura ciudadana para la confianza, la convivencia y la participación desde la vida cotidiana</v>
          </cell>
          <cell r="AA527">
            <v>43</v>
          </cell>
          <cell r="AB527" t="str">
            <v>Propósito 3: Inspirar confianza y legitimidad para vivir sin miedo y ser epicentro de cultura ciudadana, paz y reconciliación</v>
          </cell>
          <cell r="AC527" t="str">
            <v>O23011603430000007796</v>
          </cell>
          <cell r="BJ527" t="str">
            <v>1 1. Inversión</v>
          </cell>
          <cell r="CD527">
            <v>824</v>
          </cell>
          <cell r="CE527">
            <v>45194</v>
          </cell>
          <cell r="CF527">
            <v>15000000</v>
          </cell>
          <cell r="CS527" t="str">
            <v>329 - Implementar una (1) estrategia para promover expresiones y acciones diversas e innovadoras de participación ciudadana y social para aportar a sujetos y procesos activos en la sostenibilidad del nuevo contrato social.</v>
          </cell>
          <cell r="CT527" t="str">
            <v>3 - Realizar 290 obras con saldo pedagógico para el cuidado de incidencia ciudadana</v>
          </cell>
          <cell r="CU527" t="str">
            <v>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v>
          </cell>
          <cell r="CV527">
            <v>45190</v>
          </cell>
          <cell r="CW527">
            <v>45197</v>
          </cell>
          <cell r="DB527">
            <v>2</v>
          </cell>
          <cell r="DG527">
            <v>45257</v>
          </cell>
          <cell r="DH527">
            <v>60</v>
          </cell>
        </row>
        <row r="528">
          <cell r="D528">
            <v>530</v>
          </cell>
          <cell r="E528">
            <v>830061823</v>
          </cell>
          <cell r="F528">
            <v>7</v>
          </cell>
          <cell r="G528" t="str">
            <v>JUNTA DE ACCIÓN COMUNAL DIANA TURBAY SECTOR AYACUCHO DE LA
LOCALIDAD DE RAFAEL URIBE URIBE</v>
          </cell>
          <cell r="H528" t="str">
            <v xml:space="preserve">Calle 48x sur N°2_13 este </v>
          </cell>
          <cell r="I528">
            <v>3214567163</v>
          </cell>
          <cell r="J528" t="str">
            <v>gracielasegurarojas23@gmail.com</v>
          </cell>
          <cell r="K528" t="str">
            <v>LUIS DANIEL MEJIA MELO</v>
          </cell>
          <cell r="L528">
            <v>80374728</v>
          </cell>
          <cell r="M528" t="str">
            <v>NO APLICA</v>
          </cell>
          <cell r="N528" t="str">
            <v>NO APLICA</v>
          </cell>
          <cell r="O528" t="str">
            <v>NO APLICA</v>
          </cell>
          <cell r="P528" t="str">
            <v>NO APLICA</v>
          </cell>
          <cell r="Q528" t="str">
            <v>NO APLICA</v>
          </cell>
          <cell r="R528" t="str">
            <v>NO APLICA</v>
          </cell>
          <cell r="S528" t="str">
            <v>NACIONAL</v>
          </cell>
          <cell r="T528" t="str">
            <v>NO APLICA</v>
          </cell>
          <cell r="U528" t="str">
            <v>NO APLICA</v>
          </cell>
          <cell r="V528">
            <v>745</v>
          </cell>
          <cell r="W528">
            <v>15000000</v>
          </cell>
          <cell r="X528">
            <v>45107</v>
          </cell>
          <cell r="Y528">
            <v>7796</v>
          </cell>
          <cell r="Z528" t="str">
            <v>Cultura ciudadana para la confianza, la convivencia y la participación desde la vida cotidiana</v>
          </cell>
          <cell r="AA528">
            <v>43</v>
          </cell>
          <cell r="AB528" t="str">
            <v>Propósito 3: Inspirar confianza y legitimidad para vivir sin miedo y ser epicentro de cultura ciudadana, paz y reconciliación</v>
          </cell>
          <cell r="AC528" t="str">
            <v>O23011603430000007796</v>
          </cell>
          <cell r="BJ528" t="str">
            <v>1 1. Inversión</v>
          </cell>
          <cell r="CD528">
            <v>748</v>
          </cell>
          <cell r="CE528">
            <v>45182</v>
          </cell>
          <cell r="CF528">
            <v>15000000</v>
          </cell>
          <cell r="CS528" t="str">
            <v>329 - Implementar una (1) estrategia para promover expresiones y acciones diversas e innovadoras de participación ciudadana y social para aportar a sujetos y procesos activos en la sostenibilidad del nuevo contrato social.</v>
          </cell>
          <cell r="CT528" t="str">
            <v>3 - Realizar 290 obras con saldo pedagógico para el cuidado de incidencia ciudadana</v>
          </cell>
          <cell r="CU528" t="str">
            <v>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528">
            <v>45182</v>
          </cell>
          <cell r="CW528">
            <v>45187</v>
          </cell>
          <cell r="DB528">
            <v>2</v>
          </cell>
          <cell r="DG528">
            <v>45247</v>
          </cell>
          <cell r="DH528">
            <v>60</v>
          </cell>
        </row>
        <row r="529">
          <cell r="D529">
            <v>531</v>
          </cell>
          <cell r="E529">
            <v>800107805</v>
          </cell>
          <cell r="F529">
            <v>5</v>
          </cell>
          <cell r="G529" t="str">
            <v>JUNTA DE ACCIÓN COMUNAL EDUARDO FREI DE LA LOCALIDAD DE ANTONIO NARIÑO</v>
          </cell>
          <cell r="H529" t="str">
            <v>Calle 32 Sur 29 A-75</v>
          </cell>
          <cell r="I529">
            <v>3124001421</v>
          </cell>
          <cell r="J529" t="str">
            <v>eduardofrei.accioncomunal@gmail.com</v>
          </cell>
          <cell r="K529" t="str">
            <v>JAIME ALBERTO SAAVEDRA CASTELLANOS</v>
          </cell>
          <cell r="L529">
            <v>79303162</v>
          </cell>
          <cell r="M529" t="str">
            <v>NO APLICA</v>
          </cell>
          <cell r="N529" t="str">
            <v>NO APLICA</v>
          </cell>
          <cell r="O529" t="str">
            <v>NO APLICA</v>
          </cell>
          <cell r="P529" t="str">
            <v>NO APLICA</v>
          </cell>
          <cell r="Q529" t="str">
            <v>NO APLICA</v>
          </cell>
          <cell r="R529" t="str">
            <v>NO APLICA</v>
          </cell>
          <cell r="S529" t="str">
            <v>NACIONAL</v>
          </cell>
          <cell r="T529" t="str">
            <v>NO APLICA</v>
          </cell>
          <cell r="U529" t="str">
            <v>NO APLICA</v>
          </cell>
          <cell r="V529">
            <v>768</v>
          </cell>
          <cell r="W529">
            <v>15000000</v>
          </cell>
          <cell r="X529">
            <v>45107</v>
          </cell>
          <cell r="Y529">
            <v>7796</v>
          </cell>
          <cell r="Z529" t="str">
            <v>Cultura ciudadana para la confianza, la convivencia y la participación desde la vida cotidiana</v>
          </cell>
          <cell r="AA529">
            <v>43</v>
          </cell>
          <cell r="AB529" t="str">
            <v>Propósito 3: Inspirar confianza y legitimidad para vivir sin miedo y ser epicentro de cultura ciudadana, paz y reconciliación</v>
          </cell>
          <cell r="AC529" t="str">
            <v>O23011603430000007796</v>
          </cell>
          <cell r="BJ529" t="str">
            <v>1 1. Inversión</v>
          </cell>
          <cell r="CD529">
            <v>789</v>
          </cell>
          <cell r="CE529">
            <v>45190</v>
          </cell>
          <cell r="CF529">
            <v>15000000</v>
          </cell>
          <cell r="CS529" t="str">
            <v>329 - Implementar una (1) estrategia para promover expresiones y acciones diversas e innovadoras de participación ciudadana y social para aportar a sujetos y procesos activos en la sostenibilidad del nuevo contrato social.</v>
          </cell>
          <cell r="CT529" t="str">
            <v>3 - Realizar 290 obras con saldo pedagógico para el cuidado de incidencia ciudadana</v>
          </cell>
          <cell r="CU529" t="str">
            <v>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v>
          </cell>
          <cell r="CV529">
            <v>45188</v>
          </cell>
          <cell r="CW529">
            <v>45191</v>
          </cell>
          <cell r="DB529">
            <v>2</v>
          </cell>
          <cell r="DG529">
            <v>45251</v>
          </cell>
          <cell r="DH529">
            <v>60</v>
          </cell>
        </row>
        <row r="530">
          <cell r="D530">
            <v>532</v>
          </cell>
          <cell r="E530">
            <v>900144526</v>
          </cell>
          <cell r="F530">
            <v>5</v>
          </cell>
          <cell r="G530" t="str">
            <v>JUNTA DE ACCIÓN COMUNAL LAS PALMITAS DE LA LOCALIDAD DE KENNEDY</v>
          </cell>
          <cell r="H530" t="str">
            <v>CALLE 38C # 100ª – 15 SUR</v>
          </cell>
          <cell r="I530">
            <v>3012693966</v>
          </cell>
          <cell r="J530" t="str">
            <v>jacpalmitas1994@gmail.com</v>
          </cell>
          <cell r="K530" t="str">
            <v>LUZ MARY CUESTA CASTILLO</v>
          </cell>
          <cell r="L530">
            <v>31384437</v>
          </cell>
          <cell r="M530" t="str">
            <v>NO APLICA</v>
          </cell>
          <cell r="N530" t="str">
            <v>NO APLICA</v>
          </cell>
          <cell r="O530" t="str">
            <v>NO APLICA</v>
          </cell>
          <cell r="P530" t="str">
            <v>NO APLICA</v>
          </cell>
          <cell r="Q530" t="str">
            <v>NO APLICA</v>
          </cell>
          <cell r="R530" t="str">
            <v>NO APLICA</v>
          </cell>
          <cell r="S530" t="str">
            <v>NACIONAL</v>
          </cell>
          <cell r="T530" t="str">
            <v>NO APLICA</v>
          </cell>
          <cell r="U530" t="str">
            <v>NO APLICA</v>
          </cell>
          <cell r="V530">
            <v>736</v>
          </cell>
          <cell r="W530">
            <v>15000000</v>
          </cell>
          <cell r="X530">
            <v>45105</v>
          </cell>
          <cell r="Y530">
            <v>7796</v>
          </cell>
          <cell r="Z530" t="str">
            <v>Cultura ciudadana para la confianza, la convivencia y la participación desde la vida cotidiana</v>
          </cell>
          <cell r="AA530">
            <v>43</v>
          </cell>
          <cell r="AB530" t="str">
            <v>Propósito 3: Inspirar confianza y legitimidad para vivir sin miedo y ser epicentro de cultura ciudadana, paz y reconciliación</v>
          </cell>
          <cell r="AC530" t="str">
            <v>O23011603430000007796</v>
          </cell>
          <cell r="BJ530" t="str">
            <v>1 1. Inversión</v>
          </cell>
          <cell r="CD530">
            <v>749</v>
          </cell>
          <cell r="CE530">
            <v>45182</v>
          </cell>
          <cell r="CF530">
            <v>15000000</v>
          </cell>
          <cell r="CS530" t="str">
            <v>329 - Implementar una (1) estrategia para promover expresiones y acciones diversas e innovadoras de participación ciudadana y social para aportar a sujetos y procesos activos en la sostenibilidad del nuevo contrato social.</v>
          </cell>
          <cell r="CT530" t="str">
            <v>3 - Realizar 290 obras con saldo pedagógico para el cuidado de incidencia ciudadana</v>
          </cell>
          <cell r="CU530" t="str">
            <v>Aunar esfuerzos con la Junta de acción Comunal LAS PALMITAS de la localidad de Kennedy con el fin de ejecutar la
Obra con Saldo Pedagógico derivada de la Convocatoria Obras con Saldo Pedagógico de la Gerencia de Proyectos
del IDPAC.</v>
          </cell>
          <cell r="CV530">
            <v>45182</v>
          </cell>
          <cell r="CW530">
            <v>45187</v>
          </cell>
          <cell r="DB530">
            <v>2</v>
          </cell>
          <cell r="DG530">
            <v>45247</v>
          </cell>
          <cell r="DH530">
            <v>60</v>
          </cell>
        </row>
        <row r="531">
          <cell r="D531">
            <v>533</v>
          </cell>
          <cell r="E531">
            <v>800030582</v>
          </cell>
          <cell r="F531">
            <v>5</v>
          </cell>
          <cell r="G531" t="str">
            <v>JUNTA DE ACCIÓN COMUNAL LUCERNA DE LA LOCALIDAD DE KENNEDY</v>
          </cell>
          <cell r="H531" t="str">
            <v>CR72M 38C 03SuR</v>
          </cell>
          <cell r="I531">
            <v>3206238</v>
          </cell>
          <cell r="J531" t="str">
            <v>jalucerna2011@hotmail.com</v>
          </cell>
          <cell r="K531" t="str">
            <v>VICTOR LEONIDAS SAENZ SUPELANO</v>
          </cell>
          <cell r="L531">
            <v>17083924</v>
          </cell>
          <cell r="M531" t="str">
            <v>NO APLICA</v>
          </cell>
          <cell r="N531" t="str">
            <v>NO APLICA</v>
          </cell>
          <cell r="O531" t="str">
            <v>NO APLICA</v>
          </cell>
          <cell r="P531" t="str">
            <v>NO APLICA</v>
          </cell>
          <cell r="Q531" t="str">
            <v>NO APLICA</v>
          </cell>
          <cell r="R531" t="str">
            <v>NO APLICA</v>
          </cell>
          <cell r="S531" t="str">
            <v>NACIONAL</v>
          </cell>
          <cell r="T531" t="str">
            <v>NO APLICA</v>
          </cell>
          <cell r="U531" t="str">
            <v>NO APLICA</v>
          </cell>
          <cell r="V531">
            <v>734</v>
          </cell>
          <cell r="W531">
            <v>15000000</v>
          </cell>
          <cell r="X531">
            <v>45105</v>
          </cell>
          <cell r="Y531">
            <v>7796</v>
          </cell>
          <cell r="Z531" t="str">
            <v>Cultura ciudadana para la confianza, la convivencia y la participación desde la vida cotidiana</v>
          </cell>
          <cell r="AA531">
            <v>43</v>
          </cell>
          <cell r="AB531" t="str">
            <v>Propósito 3: Inspirar confianza y legitimidad para vivir sin miedo y ser epicentro de cultura ciudadana, paz y reconciliación</v>
          </cell>
          <cell r="AC531" t="str">
            <v>O23011603430000007796</v>
          </cell>
          <cell r="BJ531" t="str">
            <v>1 1. Inversión</v>
          </cell>
          <cell r="CD531">
            <v>786</v>
          </cell>
          <cell r="CE531">
            <v>45190</v>
          </cell>
          <cell r="CF531">
            <v>15000000</v>
          </cell>
          <cell r="CS531" t="str">
            <v>329 - Implementar una (1) estrategia para promover expresiones y acciones diversas e innovadoras de participación ciudadana y social para aportar a sujetos y procesos activos en la sostenibilidad del nuevo contrato social.</v>
          </cell>
          <cell r="CT531" t="str">
            <v>3 - Realizar 290 obras con saldo pedagógico para el cuidado de incidencia ciudadana</v>
          </cell>
          <cell r="CU531" t="str">
            <v>Aunar esfuerzos con la Junta de acción Comunal LUCERNA de la localidad de Kennedy con el fin de ejecutar la Obra
con Saldo Pedagógico derivada de la Convocatoria Obras con Saldo Pedagógico de la Gerencia de Proyectos del
IDPAC.</v>
          </cell>
          <cell r="CV531">
            <v>45188</v>
          </cell>
          <cell r="CW531">
            <v>45191</v>
          </cell>
          <cell r="DB531">
            <v>2</v>
          </cell>
          <cell r="DG531">
            <v>45251</v>
          </cell>
          <cell r="DH531">
            <v>60</v>
          </cell>
        </row>
        <row r="532">
          <cell r="D532">
            <v>534</v>
          </cell>
          <cell r="E532">
            <v>900005719</v>
          </cell>
          <cell r="F532">
            <v>4</v>
          </cell>
          <cell r="G532" t="str">
            <v>JUNTA DE ACCIÓN COMUNAL ALFONSO LOPEZ MICHELSEN DE LA LOCALIDAD DE KENNEDY</v>
          </cell>
          <cell r="H532" t="str">
            <v>Calle 53 Bis No. 80 A – 35 Su</v>
          </cell>
          <cell r="I532">
            <v>6013086777</v>
          </cell>
          <cell r="J532" t="str">
            <v>JACOMUNAL@GMAIL.COM</v>
          </cell>
          <cell r="K532" t="str">
            <v>JULIO CESAR VELASQUEZ REBELO</v>
          </cell>
          <cell r="L532">
            <v>79302623</v>
          </cell>
          <cell r="M532" t="str">
            <v>NO APLICA</v>
          </cell>
          <cell r="N532" t="str">
            <v>NO APLICA</v>
          </cell>
          <cell r="O532" t="str">
            <v>NO APLICA</v>
          </cell>
          <cell r="P532" t="str">
            <v>NO APLICA</v>
          </cell>
          <cell r="Q532" t="str">
            <v>NO APLICA</v>
          </cell>
          <cell r="R532" t="str">
            <v>NO APLICA</v>
          </cell>
          <cell r="S532" t="str">
            <v>NACIONAL</v>
          </cell>
          <cell r="T532" t="str">
            <v>NO APLICA</v>
          </cell>
          <cell r="U532" t="str">
            <v>NO APLICA</v>
          </cell>
          <cell r="V532">
            <v>732</v>
          </cell>
          <cell r="W532">
            <v>15000000</v>
          </cell>
          <cell r="X532">
            <v>45105</v>
          </cell>
          <cell r="Y532">
            <v>7796</v>
          </cell>
          <cell r="Z532" t="str">
            <v>Cultura ciudadana para la confianza, la convivencia y la participación desde la vida cotidiana</v>
          </cell>
          <cell r="AA532">
            <v>43</v>
          </cell>
          <cell r="AB532" t="str">
            <v>Propósito 3: Inspirar confianza y legitimidad para vivir sin miedo y ser epicentro de cultura ciudadana, paz y reconciliación</v>
          </cell>
          <cell r="AC532" t="str">
            <v>O23011603430000007796</v>
          </cell>
          <cell r="BJ532" t="str">
            <v>1 1. Inversión</v>
          </cell>
          <cell r="CD532">
            <v>785</v>
          </cell>
          <cell r="CE532">
            <v>45190</v>
          </cell>
          <cell r="CF532">
            <v>15000000</v>
          </cell>
          <cell r="CS532" t="str">
            <v>329 - Implementar una (1) estrategia para promover expresiones y acciones diversas e innovadoras de participación ciudadana y social para aportar a sujetos y procesos activos en la sostenibilidad del nuevo contrato social.</v>
          </cell>
          <cell r="CT532" t="str">
            <v>3 - Realizar 290 obras con saldo pedagógico para el cuidado de incidencia ciudadana</v>
          </cell>
          <cell r="CU532" t="str">
            <v>Aunar esfuerzos con la Junta de acción Comunal ALFONSO LOPEZ MICHELSEN de la localidad de Kennedy con el
fin de ejecutar la Obra con Saldo Pedagógico derivada de la Convocatoria Obras con Saldo Pedagógico de la Gerencia
de Proyectos del IDPAC.</v>
          </cell>
          <cell r="CV532">
            <v>45189</v>
          </cell>
          <cell r="CW532">
            <v>45191</v>
          </cell>
          <cell r="DB532">
            <v>2</v>
          </cell>
          <cell r="DG532">
            <v>45251</v>
          </cell>
          <cell r="DH532">
            <v>60</v>
          </cell>
        </row>
        <row r="533">
          <cell r="D533">
            <v>535</v>
          </cell>
          <cell r="E533">
            <v>830020048</v>
          </cell>
          <cell r="F533">
            <v>1</v>
          </cell>
          <cell r="G533" t="str">
            <v>JUNTA DE ACCIÓN COMUNAL ALOHA DE LA LOCALIDAD DE KENNEDY</v>
          </cell>
          <cell r="H533" t="str">
            <v>Calle 7ª Bis #71ª-20</v>
          </cell>
          <cell r="I533">
            <v>3144493416</v>
          </cell>
          <cell r="J533" t="str">
            <v>florecitalarrotta@hotmail.com</v>
          </cell>
          <cell r="K533" t="str">
            <v>FLOR INES LARROTTA GARCIA</v>
          </cell>
          <cell r="L533">
            <v>41686152</v>
          </cell>
          <cell r="M533" t="str">
            <v>NO APLICA</v>
          </cell>
          <cell r="N533" t="str">
            <v>NO APLICA</v>
          </cell>
          <cell r="O533" t="str">
            <v>NO APLICA</v>
          </cell>
          <cell r="P533" t="str">
            <v>NO APLICA</v>
          </cell>
          <cell r="Q533" t="str">
            <v>NO APLICA</v>
          </cell>
          <cell r="R533" t="str">
            <v>NO APLICA</v>
          </cell>
          <cell r="S533" t="str">
            <v>NACIONAL</v>
          </cell>
          <cell r="T533" t="str">
            <v>NO APLICA</v>
          </cell>
          <cell r="U533" t="str">
            <v>NO APLICA</v>
          </cell>
          <cell r="V533">
            <v>733</v>
          </cell>
          <cell r="W533">
            <v>15000000</v>
          </cell>
          <cell r="X533">
            <v>45105</v>
          </cell>
          <cell r="Y533">
            <v>7796</v>
          </cell>
          <cell r="Z533" t="str">
            <v>Cultura ciudadana para la confianza, la convivencia y la participación desde la vida cotidiana</v>
          </cell>
          <cell r="AA533">
            <v>43</v>
          </cell>
          <cell r="AB533" t="str">
            <v>Propósito 3: Inspirar confianza y legitimidad para vivir sin miedo y ser epicentro de cultura ciudadana, paz y reconciliación</v>
          </cell>
          <cell r="AC533" t="str">
            <v>O23011603430000007796</v>
          </cell>
          <cell r="BJ533" t="str">
            <v>1 1. Inversión</v>
          </cell>
          <cell r="CD533">
            <v>796</v>
          </cell>
          <cell r="CE533">
            <v>45190</v>
          </cell>
          <cell r="CF533">
            <v>15000000</v>
          </cell>
          <cell r="CS533" t="str">
            <v>329 - Implementar una (1) estrategia para promover expresiones y acciones diversas e innovadoras de participación ciudadana y social para aportar a sujetos y procesos activos en la sostenibilidad del nuevo contrato social.</v>
          </cell>
          <cell r="CT533" t="str">
            <v>3 - Realizar 290 obras con saldo pedagógico para el cuidado de incidencia ciudadana</v>
          </cell>
          <cell r="CU533" t="str">
            <v>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v>
          </cell>
          <cell r="CV533">
            <v>45189</v>
          </cell>
          <cell r="CW533">
            <v>45191</v>
          </cell>
          <cell r="DB533">
            <v>2</v>
          </cell>
          <cell r="DG533">
            <v>45251</v>
          </cell>
          <cell r="DH533">
            <v>60</v>
          </cell>
        </row>
        <row r="534">
          <cell r="D534">
            <v>536</v>
          </cell>
          <cell r="E534">
            <v>830061918</v>
          </cell>
          <cell r="F534">
            <v>8</v>
          </cell>
          <cell r="G534" t="str">
            <v>JUNTA DE ACCIÓN COMUNAL CARVAJAL III SECTOR DE LA LOCALIDAD DE KENNEDY</v>
          </cell>
          <cell r="H534" t="str">
            <v>CRA 72 N 35 – 11 SUR</v>
          </cell>
          <cell r="I534">
            <v>3193255441</v>
          </cell>
          <cell r="J534" t="str">
            <v>info.carvajal3sector@gmail.com</v>
          </cell>
          <cell r="K534" t="str">
            <v>EDGAR ORLANDO ORJUELA MEDINA</v>
          </cell>
          <cell r="L534">
            <v>19256397</v>
          </cell>
          <cell r="M534" t="str">
            <v>NO APLICA</v>
          </cell>
          <cell r="N534" t="str">
            <v>NO APLICA</v>
          </cell>
          <cell r="O534" t="str">
            <v>NO APLICA</v>
          </cell>
          <cell r="P534" t="str">
            <v>NO APLICA</v>
          </cell>
          <cell r="Q534" t="str">
            <v>NO APLICA</v>
          </cell>
          <cell r="R534" t="str">
            <v>NO APLICA</v>
          </cell>
          <cell r="S534" t="str">
            <v>NACIONAL</v>
          </cell>
          <cell r="T534" t="str">
            <v>NO APLICA</v>
          </cell>
          <cell r="U534" t="str">
            <v>NO APLICA</v>
          </cell>
          <cell r="V534">
            <v>737</v>
          </cell>
          <cell r="W534">
            <v>15000000</v>
          </cell>
          <cell r="X534">
            <v>45105</v>
          </cell>
          <cell r="Y534">
            <v>7796</v>
          </cell>
          <cell r="Z534" t="str">
            <v>Cultura ciudadana para la confianza, la convivencia y la participación desde la vida cotidiana</v>
          </cell>
          <cell r="AA534">
            <v>43</v>
          </cell>
          <cell r="AB534" t="str">
            <v>Propósito 3: Inspirar confianza y legitimidad para vivir sin miedo y ser epicentro de cultura ciudadana, paz y reconciliación</v>
          </cell>
          <cell r="AC534" t="str">
            <v>O23011603430000007796</v>
          </cell>
          <cell r="BJ534" t="str">
            <v>1 1. Inversión</v>
          </cell>
          <cell r="CD534">
            <v>784</v>
          </cell>
          <cell r="CE534">
            <v>45190</v>
          </cell>
          <cell r="CF534">
            <v>15000000</v>
          </cell>
          <cell r="CS534" t="str">
            <v>329 - Implementar una (1) estrategia para promover expresiones y acciones diversas e innovadoras de participación ciudadana y social para aportar a sujetos y procesos activos en la sostenibilidad del nuevo contrato social.</v>
          </cell>
          <cell r="CT534" t="str">
            <v>3 - Realizar 290 obras con saldo pedagógico para el cuidado de incidencia ciudadana</v>
          </cell>
          <cell r="CU534" t="str">
            <v>Aunar esfuerzos con la Junta de acción Comunal CARVAJAL III SECTOR de la localidad de Kennedy con el fin de
ejecutar la Obra con Saldo Pedagógico derivada de la Convocatoria Obras con Saldo Pedagógico de la Gerencia de
Proyectos del IDPAC.</v>
          </cell>
          <cell r="CV534">
            <v>45188</v>
          </cell>
          <cell r="CW534">
            <v>45194</v>
          </cell>
          <cell r="DB534">
            <v>2</v>
          </cell>
          <cell r="DG534">
            <v>45254</v>
          </cell>
          <cell r="DH534">
            <v>60</v>
          </cell>
        </row>
        <row r="535">
          <cell r="D535">
            <v>537</v>
          </cell>
          <cell r="E535">
            <v>830076610</v>
          </cell>
          <cell r="F535">
            <v>0</v>
          </cell>
          <cell r="G535" t="str">
            <v>JUNTA DE ACCIÓN COMUNAL LA HUERTA DE LA LOCALIDAD DE USME</v>
          </cell>
          <cell r="H535" t="str">
            <v>Calle 115 B #7F -21 ESTE</v>
          </cell>
          <cell r="I535">
            <v>7257729</v>
          </cell>
          <cell r="J535" t="str">
            <v>juntacomunalbarriolahuerta@gmail.com</v>
          </cell>
          <cell r="K535" t="str">
            <v>LUCIO ALFONSO RIVERA CARANGUAY</v>
          </cell>
          <cell r="L535">
            <v>5341870</v>
          </cell>
          <cell r="M535" t="str">
            <v>NO APLICA</v>
          </cell>
          <cell r="N535" t="str">
            <v>NO APLICA</v>
          </cell>
          <cell r="O535" t="str">
            <v>NO APLICA</v>
          </cell>
          <cell r="P535" t="str">
            <v>NO APLICA</v>
          </cell>
          <cell r="Q535" t="str">
            <v>NO APLICA</v>
          </cell>
          <cell r="R535" t="str">
            <v>NO APLICA</v>
          </cell>
          <cell r="S535" t="str">
            <v>NACIONAL</v>
          </cell>
          <cell r="T535" t="str">
            <v>NO APLICA</v>
          </cell>
          <cell r="U535" t="str">
            <v>NO APLICA</v>
          </cell>
          <cell r="V535">
            <v>726</v>
          </cell>
          <cell r="W535">
            <v>15000000</v>
          </cell>
          <cell r="X535">
            <v>45105</v>
          </cell>
          <cell r="Y535">
            <v>7796</v>
          </cell>
          <cell r="Z535" t="str">
            <v>Cultura ciudadana para la confianza, la convivencia y la participación desde la vida cotidiana</v>
          </cell>
          <cell r="AA535">
            <v>43</v>
          </cell>
          <cell r="AB535" t="str">
            <v>Propósito 3: Inspirar confianza y legitimidad para vivir sin miedo y ser epicentro de cultura ciudadana, paz y reconciliación</v>
          </cell>
          <cell r="AC535" t="str">
            <v>O23011603430000007796</v>
          </cell>
          <cell r="BJ535" t="str">
            <v>1 1. Inversión</v>
          </cell>
          <cell r="CD535">
            <v>781</v>
          </cell>
          <cell r="CE535">
            <v>45190</v>
          </cell>
          <cell r="CF535">
            <v>15000000</v>
          </cell>
          <cell r="CS535" t="str">
            <v>329 - Implementar una (1) estrategia para promover expresiones y acciones diversas e innovadoras de participación ciudadana y social para aportar a sujetos y procesos activos en la sostenibilidad del nuevo contrato social.</v>
          </cell>
          <cell r="CT535" t="str">
            <v>3 - Realizar 290 obras con saldo pedagógico para el cuidado de incidencia ciudadana</v>
          </cell>
          <cell r="CU535" t="str">
            <v>Aunar esfuerzos con la Junta de acción Comunal LA HUERTA de la localidad de Usme con el fin de ejecutar la Obra
con Saldo Pedagógico derivada de la Convocatoria Obras con Saldo Pedagógico de la Gerencia de Proyectos del
IDPAC.</v>
          </cell>
          <cell r="CV535">
            <v>45188</v>
          </cell>
          <cell r="CW535">
            <v>45194</v>
          </cell>
          <cell r="DB535">
            <v>2</v>
          </cell>
          <cell r="DG535">
            <v>45254</v>
          </cell>
          <cell r="DH535">
            <v>60</v>
          </cell>
        </row>
        <row r="536">
          <cell r="D536">
            <v>538</v>
          </cell>
          <cell r="E536">
            <v>830074836</v>
          </cell>
          <cell r="F536">
            <v>9</v>
          </cell>
          <cell r="G536" t="str">
            <v>JUNTA DE ACCIÓN COMUNAL VILLA ALEMANIA II SECTOR DE LA LOCALIDAD DE USME</v>
          </cell>
          <cell r="H536" t="str">
            <v>Calle 113 sur 4-13</v>
          </cell>
          <cell r="I536">
            <v>7623487</v>
          </cell>
          <cell r="J536" t="str">
            <v>jac.villa.alemania.segundo.sector@gmail.com</v>
          </cell>
          <cell r="K536" t="str">
            <v>MARTHA JANNETH OVIEDO</v>
          </cell>
          <cell r="L536">
            <v>52063084</v>
          </cell>
          <cell r="M536" t="str">
            <v>NO APLICA</v>
          </cell>
          <cell r="N536" t="str">
            <v>NO APLICA</v>
          </cell>
          <cell r="O536" t="str">
            <v>NO APLICA</v>
          </cell>
          <cell r="P536" t="str">
            <v>NO APLICA</v>
          </cell>
          <cell r="Q536" t="str">
            <v>NO APLICA</v>
          </cell>
          <cell r="R536" t="str">
            <v>NO APLICA</v>
          </cell>
          <cell r="S536" t="str">
            <v>NACIONAL</v>
          </cell>
          <cell r="T536" t="str">
            <v>NO APLICA</v>
          </cell>
          <cell r="U536" t="str">
            <v>NO APLICA</v>
          </cell>
          <cell r="V536">
            <v>725</v>
          </cell>
          <cell r="W536">
            <v>15000000</v>
          </cell>
          <cell r="X536">
            <v>45105</v>
          </cell>
          <cell r="Y536">
            <v>7796</v>
          </cell>
          <cell r="Z536" t="str">
            <v>Cultura ciudadana para la confianza, la convivencia y la participación desde la vida cotidiana</v>
          </cell>
          <cell r="AA536">
            <v>43</v>
          </cell>
          <cell r="AB536" t="str">
            <v>Propósito 3: Inspirar confianza y legitimidad para vivir sin miedo y ser epicentro de cultura ciudadana, paz y reconciliación</v>
          </cell>
          <cell r="AC536" t="str">
            <v>O23011603430000007796</v>
          </cell>
          <cell r="BJ536" t="str">
            <v>1 1. Inversión</v>
          </cell>
          <cell r="CD536">
            <v>842</v>
          </cell>
          <cell r="CE536">
            <v>45196</v>
          </cell>
          <cell r="CF536">
            <v>15000000</v>
          </cell>
          <cell r="CS536" t="str">
            <v>329 - Implementar una (1) estrategia para promover expresiones y acciones diversas e innovadoras de participación ciudadana y social para aportar a sujetos y procesos activos en la sostenibilidad del nuevo contrato social.</v>
          </cell>
          <cell r="CT536" t="str">
            <v>3 - Realizar 290 obras con saldo pedagógico para el cuidado de incidencia ciudadana</v>
          </cell>
          <cell r="CU536" t="str">
            <v>Aunar esfuerzos con la Junta de acción Comunal VILLA ALEMANIA II SECTOR de la localidad de Usme con el fin de
ejecutar la Obra con Saldo Pedagógico derivada de la Convocatoria Obras con Saldo Pedagógico de la Gerencia de
Proyectos del IDPAC.</v>
          </cell>
          <cell r="CV536">
            <v>45195</v>
          </cell>
          <cell r="CW536">
            <v>45198</v>
          </cell>
          <cell r="DB536">
            <v>2</v>
          </cell>
          <cell r="DG536">
            <v>45258</v>
          </cell>
          <cell r="DH536">
            <v>60</v>
          </cell>
        </row>
        <row r="537">
          <cell r="D537">
            <v>539</v>
          </cell>
          <cell r="E537">
            <v>900029749</v>
          </cell>
          <cell r="F537">
            <v>9</v>
          </cell>
          <cell r="G537" t="str">
            <v>JUNTA DE ACCIÓN COMUNAL COLON DE LA LOCALIDAD DE PUENTE ARANDA</v>
          </cell>
          <cell r="H537" t="str">
            <v>Cra. 53f #4 g - 04_x000D_</v>
          </cell>
          <cell r="I537">
            <v>3188693387</v>
          </cell>
          <cell r="J537" t="str">
            <v>jac.colon01@gmail.com</v>
          </cell>
          <cell r="K537" t="str">
            <v>FERNANDO PULIDO RAMIREZ</v>
          </cell>
          <cell r="L537">
            <v>19187486</v>
          </cell>
          <cell r="M537" t="str">
            <v>NO APLICA</v>
          </cell>
          <cell r="N537" t="str">
            <v>NO APLICA</v>
          </cell>
          <cell r="O537" t="str">
            <v>NO APLICA</v>
          </cell>
          <cell r="P537" t="str">
            <v>NO APLICA</v>
          </cell>
          <cell r="Q537" t="str">
            <v>NO APLICA</v>
          </cell>
          <cell r="R537" t="str">
            <v>NO APLICA</v>
          </cell>
          <cell r="S537" t="str">
            <v>NACIONAL</v>
          </cell>
          <cell r="T537" t="str">
            <v>NO APLICA</v>
          </cell>
          <cell r="U537" t="str">
            <v>NO APLICA</v>
          </cell>
          <cell r="V537">
            <v>741</v>
          </cell>
          <cell r="W537">
            <v>15000000</v>
          </cell>
          <cell r="X537">
            <v>45107</v>
          </cell>
          <cell r="Y537">
            <v>7796</v>
          </cell>
          <cell r="Z537" t="str">
            <v>Cultura ciudadana para la confianza, la convivencia y la participación desde la vida cotidiana</v>
          </cell>
          <cell r="AA537">
            <v>43</v>
          </cell>
          <cell r="AB537" t="str">
            <v>Propósito 3: Inspirar confianza y legitimidad para vivir sin miedo y ser epicentro de cultura ciudadana, paz y reconciliación</v>
          </cell>
          <cell r="AC537" t="str">
            <v>O23011603430000007796</v>
          </cell>
          <cell r="BJ537" t="str">
            <v>1 1. Inversión</v>
          </cell>
          <cell r="CD537">
            <v>790</v>
          </cell>
          <cell r="CE537">
            <v>45190</v>
          </cell>
          <cell r="CF537">
            <v>15000000</v>
          </cell>
          <cell r="CS537" t="str">
            <v>329 - Implementar una (1) estrategia para promover expresiones y acciones diversas e innovadoras de participación ciudadana y social para aportar a sujetos y procesos activos en la sostenibilidad del nuevo contrato social.</v>
          </cell>
          <cell r="CT537" t="str">
            <v>3 - Realizar 290 obras con saldo pedagógico para el cuidado de incidencia ciudadana</v>
          </cell>
          <cell r="CU537" t="str">
            <v>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537">
            <v>45188</v>
          </cell>
          <cell r="CW537">
            <v>45191</v>
          </cell>
          <cell r="DB537">
            <v>2</v>
          </cell>
          <cell r="DG537">
            <v>45251</v>
          </cell>
          <cell r="DH537">
            <v>60</v>
          </cell>
        </row>
        <row r="538">
          <cell r="D538">
            <v>540</v>
          </cell>
          <cell r="E538">
            <v>800183048</v>
          </cell>
          <cell r="F538">
            <v>1</v>
          </cell>
          <cell r="G538" t="str">
            <v>JUNTA DE ACCIÓN COMUNAL SAN ANTONIO NORTE DE LA LOCALIDAD DE ENGATIVÁ</v>
          </cell>
          <cell r="H538" t="str">
            <v>Calle 64 D No. 110 D - 05</v>
          </cell>
          <cell r="I538">
            <v>3105628731</v>
          </cell>
          <cell r="J538" t="str">
            <v>jacsan10086@hotmail.com</v>
          </cell>
          <cell r="K538" t="str">
            <v>LUIS ALEJANDRO GUIZA CEPEDA</v>
          </cell>
          <cell r="L538">
            <v>13642424</v>
          </cell>
          <cell r="M538" t="str">
            <v>NO APLICA</v>
          </cell>
          <cell r="N538" t="str">
            <v>NO APLICA</v>
          </cell>
          <cell r="O538" t="str">
            <v>NO APLICA</v>
          </cell>
          <cell r="P538" t="str">
            <v>NO APLICA</v>
          </cell>
          <cell r="Q538" t="str">
            <v>NO APLICA</v>
          </cell>
          <cell r="R538" t="str">
            <v>NO APLICA</v>
          </cell>
          <cell r="S538" t="str">
            <v>NACIONAL</v>
          </cell>
          <cell r="T538" t="str">
            <v>NO APLICA</v>
          </cell>
          <cell r="U538" t="str">
            <v>NO APLICA</v>
          </cell>
          <cell r="V538">
            <v>758</v>
          </cell>
          <cell r="W538">
            <v>14999822</v>
          </cell>
          <cell r="X538">
            <v>45107</v>
          </cell>
          <cell r="Y538">
            <v>7796</v>
          </cell>
          <cell r="Z538" t="str">
            <v>Cultura ciudadana para la confianza, la convivencia y la participación desde la vida cotidiana</v>
          </cell>
          <cell r="AA538">
            <v>43</v>
          </cell>
          <cell r="AB538" t="str">
            <v>Propósito 3: Inspirar confianza y legitimidad para vivir sin miedo y ser epicentro de cultura ciudadana, paz y reconciliación</v>
          </cell>
          <cell r="AC538" t="str">
            <v>O23011603430000007796</v>
          </cell>
          <cell r="BJ538" t="str">
            <v>1 1. Inversión</v>
          </cell>
          <cell r="CD538">
            <v>825</v>
          </cell>
          <cell r="CE538">
            <v>45194</v>
          </cell>
          <cell r="CF538">
            <v>14999822</v>
          </cell>
          <cell r="CS538" t="str">
            <v>329 - Implementar una (1) estrategia para promover expresiones y acciones diversas e innovadoras de participación ciudadana y social para aportar a sujetos y procesos activos en la sostenibilidad del nuevo contrato social.</v>
          </cell>
          <cell r="CT538" t="str">
            <v>3 - Realizar 290 obras con saldo pedagógico para el cuidado de incidencia ciudadana</v>
          </cell>
          <cell r="CU538" t="str">
            <v>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v>
          </cell>
          <cell r="CV538">
            <v>45191</v>
          </cell>
          <cell r="CW538">
            <v>45197</v>
          </cell>
          <cell r="DB538">
            <v>2</v>
          </cell>
          <cell r="DG538">
            <v>45257</v>
          </cell>
          <cell r="DH538">
            <v>60</v>
          </cell>
        </row>
        <row r="539">
          <cell r="D539">
            <v>541</v>
          </cell>
          <cell r="E539">
            <v>800068409</v>
          </cell>
          <cell r="F539">
            <v>3</v>
          </cell>
          <cell r="G539" t="str">
            <v>JUNTA DE ACCIÓN COMUNAL TIBABUYES I SECTOR DE LA LOCALIDAD DE SUBA</v>
          </cell>
          <cell r="H539" t="str">
            <v>CR 103 138 A 21</v>
          </cell>
          <cell r="I539">
            <v>3164165696</v>
          </cell>
          <cell r="J539" t="str">
            <v>jactibabuyessector1@gmail.com</v>
          </cell>
          <cell r="K539" t="str">
            <v>MARIANA MORA SANCHEZ</v>
          </cell>
          <cell r="L539">
            <v>52805469</v>
          </cell>
          <cell r="M539" t="str">
            <v>NO APLICA</v>
          </cell>
          <cell r="N539" t="str">
            <v>NO APLICA</v>
          </cell>
          <cell r="O539" t="str">
            <v>NO APLICA</v>
          </cell>
          <cell r="P539" t="str">
            <v>NO APLICA</v>
          </cell>
          <cell r="Q539" t="str">
            <v>NO APLICA</v>
          </cell>
          <cell r="R539" t="str">
            <v>NO APLICA</v>
          </cell>
          <cell r="S539" t="str">
            <v>NACIONAL</v>
          </cell>
          <cell r="T539" t="str">
            <v>NO APLICA</v>
          </cell>
          <cell r="U539" t="str">
            <v>NO APLICA</v>
          </cell>
          <cell r="V539">
            <v>761</v>
          </cell>
          <cell r="W539">
            <v>14992212</v>
          </cell>
          <cell r="X539">
            <v>45107</v>
          </cell>
          <cell r="Y539">
            <v>7796</v>
          </cell>
          <cell r="Z539" t="str">
            <v>Cultura ciudadana para la confianza, la convivencia y la participación desde la vida cotidiana</v>
          </cell>
          <cell r="AA539">
            <v>43</v>
          </cell>
          <cell r="AB539" t="str">
            <v>Propósito 3: Inspirar confianza y legitimidad para vivir sin miedo y ser epicentro de cultura ciudadana, paz y reconciliación</v>
          </cell>
          <cell r="AC539" t="str">
            <v>O23011603430000007796</v>
          </cell>
          <cell r="BJ539" t="str">
            <v>1 1. Inversión</v>
          </cell>
          <cell r="CD539">
            <v>826</v>
          </cell>
          <cell r="CE539">
            <v>45194</v>
          </cell>
          <cell r="CF539">
            <v>14992212</v>
          </cell>
          <cell r="CS539" t="str">
            <v>329 - Implementar una (1) estrategia para promover expresiones y acciones diversas e innovadoras de participación ciudadana y social para aportar a sujetos y procesos activos en la sostenibilidad del nuevo contrato social.</v>
          </cell>
          <cell r="CT539" t="str">
            <v>3 - Realizar 290 obras con saldo pedagógico para el cuidado de incidencia ciudadana</v>
          </cell>
          <cell r="CU539" t="str">
            <v>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v>
          </cell>
          <cell r="CV539">
            <v>45190</v>
          </cell>
          <cell r="CW539">
            <v>45197</v>
          </cell>
          <cell r="DB539">
            <v>2</v>
          </cell>
          <cell r="DG539">
            <v>45257</v>
          </cell>
          <cell r="DH539">
            <v>60</v>
          </cell>
        </row>
        <row r="540">
          <cell r="D540">
            <v>542</v>
          </cell>
          <cell r="E540">
            <v>830073205</v>
          </cell>
          <cell r="F540">
            <v>7</v>
          </cell>
          <cell r="G540" t="str">
            <v>JUNTA DE ACCIÓN COMUNAL MANILA DE LA LOCALIDAD DE  SAN CRISTOBAL</v>
          </cell>
          <cell r="H540" t="str">
            <v>CALLE 8 SUR 21-07 ESTE</v>
          </cell>
          <cell r="I540">
            <v>3207686571</v>
          </cell>
          <cell r="J540" t="str">
            <v>jacmanila2022@gmail.com</v>
          </cell>
          <cell r="K540" t="str">
            <v>VIKI LAGOS LIZARAZO</v>
          </cell>
          <cell r="L540">
            <v>52739870</v>
          </cell>
          <cell r="M540" t="str">
            <v>NO APLICA</v>
          </cell>
          <cell r="N540" t="str">
            <v>NO APLICA</v>
          </cell>
          <cell r="O540" t="str">
            <v>NO APLICA</v>
          </cell>
          <cell r="P540" t="str">
            <v>NO APLICA</v>
          </cell>
          <cell r="Q540" t="str">
            <v>NO APLICA</v>
          </cell>
          <cell r="R540" t="str">
            <v>NO APLICA</v>
          </cell>
          <cell r="S540" t="str">
            <v>NACIONAL</v>
          </cell>
          <cell r="T540" t="str">
            <v>NO APLICA</v>
          </cell>
          <cell r="U540" t="str">
            <v>NO APLICA</v>
          </cell>
          <cell r="V540">
            <v>711</v>
          </cell>
          <cell r="W540">
            <v>15000000</v>
          </cell>
          <cell r="X540">
            <v>45105</v>
          </cell>
          <cell r="Y540">
            <v>7796</v>
          </cell>
          <cell r="Z540" t="str">
            <v>Cultura ciudadana para la confianza, la convivencia y la participación desde la vida cotidiana</v>
          </cell>
          <cell r="AA540">
            <v>43</v>
          </cell>
          <cell r="AB540" t="str">
            <v>Propósito 3: Inspirar confianza y legitimidad para vivir sin miedo y ser epicentro de cultura ciudadana, paz y reconciliación</v>
          </cell>
          <cell r="AC540" t="str">
            <v>O23011603430000007796</v>
          </cell>
          <cell r="BJ540" t="str">
            <v>1 1. Inversión</v>
          </cell>
          <cell r="CD540">
            <v>856</v>
          </cell>
          <cell r="CE540">
            <v>45198</v>
          </cell>
          <cell r="CF540">
            <v>15000000</v>
          </cell>
          <cell r="CS540" t="str">
            <v>329 - Implementar una (1) estrategia para promover expresiones y acciones diversas e innovadoras de participación ciudadana y social para aportar a sujetos y procesos activos en la sostenibilidad del nuevo contrato social.</v>
          </cell>
          <cell r="CT540" t="str">
            <v>3 - Realizar 290 obras con saldo pedagógico para el cuidado de incidencia ciudadana</v>
          </cell>
          <cell r="CU540" t="str">
            <v>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0">
            <v>45194</v>
          </cell>
          <cell r="CW540">
            <v>45198</v>
          </cell>
          <cell r="DB540">
            <v>2</v>
          </cell>
          <cell r="DG540">
            <v>45258</v>
          </cell>
          <cell r="DH540">
            <v>60</v>
          </cell>
        </row>
        <row r="541">
          <cell r="D541">
            <v>543</v>
          </cell>
          <cell r="E541">
            <v>860030506</v>
          </cell>
          <cell r="F541">
            <v>3</v>
          </cell>
          <cell r="G541" t="str">
            <v>JUNTA DE ACCIÓN COMUNAL MONTEBELLO DE LA LOCALIDAD DE SAN CRISTOBAL</v>
          </cell>
          <cell r="H541" t="str">
            <v>TV 1 24 A 15 SUR</v>
          </cell>
          <cell r="I541">
            <v>3132278858</v>
          </cell>
          <cell r="J541" t="str">
            <v>jromero572@hotmail.com</v>
          </cell>
          <cell r="K541" t="str">
            <v>JULIO CESAR ROMERO GOMEZ</v>
          </cell>
          <cell r="L541">
            <v>79557159</v>
          </cell>
          <cell r="M541" t="str">
            <v>NO APLICA</v>
          </cell>
          <cell r="N541" t="str">
            <v>NO APLICA</v>
          </cell>
          <cell r="O541" t="str">
            <v>NO APLICA</v>
          </cell>
          <cell r="P541" t="str">
            <v>NO APLICA</v>
          </cell>
          <cell r="Q541" t="str">
            <v>NO APLICA</v>
          </cell>
          <cell r="R541" t="str">
            <v>NO APLICA</v>
          </cell>
          <cell r="S541" t="str">
            <v>NACIONAL</v>
          </cell>
          <cell r="T541" t="str">
            <v>NO APLICA</v>
          </cell>
          <cell r="U541" t="str">
            <v>NO APLICA</v>
          </cell>
          <cell r="V541">
            <v>715</v>
          </cell>
          <cell r="W541">
            <v>15000000</v>
          </cell>
          <cell r="X541">
            <v>45105</v>
          </cell>
          <cell r="Y541">
            <v>7796</v>
          </cell>
          <cell r="Z541" t="str">
            <v>Cultura ciudadana para la confianza, la convivencia y la participación desde la vida cotidiana</v>
          </cell>
          <cell r="AA541">
            <v>43</v>
          </cell>
          <cell r="AB541" t="str">
            <v>Propósito 3: Inspirar confianza y legitimidad para vivir sin miedo y ser epicentro de cultura ciudadana, paz y reconciliación</v>
          </cell>
          <cell r="AC541" t="str">
            <v>O23011603430000007796</v>
          </cell>
          <cell r="BJ541" t="str">
            <v>1 1. Inversión</v>
          </cell>
          <cell r="CD541">
            <v>931</v>
          </cell>
          <cell r="CE541">
            <v>45212</v>
          </cell>
          <cell r="CF541">
            <v>15000000</v>
          </cell>
          <cell r="CS541" t="str">
            <v>329 - Implementar una (1) estrategia para promover expresiones y acciones diversas e innovadoras de participación ciudadana y social para aportar a sujetos y procesos activos en la sostenibilidad del nuevo contrato social.</v>
          </cell>
          <cell r="CT541" t="str">
            <v>3 - Realizar 290 obras con saldo pedagógico para el cuidado de incidencia ciudadana</v>
          </cell>
          <cell r="CU541" t="str">
            <v>Aunar esfuerzos con la Junta de Acción Comunal MONTEBELLO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1">
            <v>45211</v>
          </cell>
          <cell r="CW541">
            <v>45216</v>
          </cell>
          <cell r="DB541">
            <v>1</v>
          </cell>
          <cell r="DC541">
            <v>14</v>
          </cell>
          <cell r="DG541">
            <v>45260</v>
          </cell>
          <cell r="DH541">
            <v>44</v>
          </cell>
        </row>
        <row r="542">
          <cell r="D542">
            <v>544</v>
          </cell>
          <cell r="E542">
            <v>900059846</v>
          </cell>
          <cell r="F542">
            <v>3</v>
          </cell>
          <cell r="G542" t="str">
            <v>JUNTA DE ACCIÓN COMUNAL MORALBA SURORIENTAL DE LA LOCALIDAD DE SAN CRISTOBAL</v>
          </cell>
          <cell r="H542" t="str">
            <v>Transversal 16 B Este 42 C 75 Sur</v>
          </cell>
          <cell r="I542">
            <v>3177719171</v>
          </cell>
          <cell r="J542" t="str">
            <v>juntadeaccioncomunalmoralba@gmail.com</v>
          </cell>
          <cell r="K542" t="str">
            <v>RAFAEL ANTONIO PERDOMO MORENO</v>
          </cell>
          <cell r="L542">
            <v>80069129</v>
          </cell>
          <cell r="M542" t="str">
            <v>NO APLICA</v>
          </cell>
          <cell r="N542" t="str">
            <v>NO APLICA</v>
          </cell>
          <cell r="O542" t="str">
            <v>NO APLICA</v>
          </cell>
          <cell r="P542" t="str">
            <v>NO APLICA</v>
          </cell>
          <cell r="Q542" t="str">
            <v>NO APLICA</v>
          </cell>
          <cell r="R542" t="str">
            <v>NO APLICA</v>
          </cell>
          <cell r="S542" t="str">
            <v>NACIONAL</v>
          </cell>
          <cell r="T542" t="str">
            <v>NO APLICA</v>
          </cell>
          <cell r="U542" t="str">
            <v>NO APLICA</v>
          </cell>
          <cell r="V542">
            <v>716</v>
          </cell>
          <cell r="W542">
            <v>15000000</v>
          </cell>
          <cell r="X542">
            <v>45105</v>
          </cell>
          <cell r="Y542">
            <v>7796</v>
          </cell>
          <cell r="Z542" t="str">
            <v>Cultura ciudadana para la confianza, la convivencia y la participación desde la vida cotidiana</v>
          </cell>
          <cell r="AA542">
            <v>43</v>
          </cell>
          <cell r="AB542" t="str">
            <v>Propósito 3: Inspirar confianza y legitimidad para vivir sin miedo y ser epicentro de cultura ciudadana, paz y reconciliación</v>
          </cell>
          <cell r="AC542" t="str">
            <v>O23011603430000007796</v>
          </cell>
          <cell r="BJ542" t="str">
            <v>1 1. Inversión</v>
          </cell>
          <cell r="CD542">
            <v>827</v>
          </cell>
          <cell r="CE542">
            <v>45194</v>
          </cell>
          <cell r="CF542">
            <v>15000000</v>
          </cell>
          <cell r="CS542" t="str">
            <v>329 - Implementar una (1) estrategia para promover expresiones y acciones diversas e innovadoras de participación ciudadana y social para aportar a sujetos y procesos activos en la sostenibilidad del nuevo contrato social.</v>
          </cell>
          <cell r="CT542" t="str">
            <v>3 - Realizar 290 obras con saldo pedagógico para el cuidado de incidencia ciudadana</v>
          </cell>
          <cell r="CU542" t="str">
            <v>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2">
            <v>45194</v>
          </cell>
          <cell r="CW542">
            <v>45197</v>
          </cell>
          <cell r="DB542">
            <v>2</v>
          </cell>
          <cell r="DG542">
            <v>45257</v>
          </cell>
          <cell r="DH542">
            <v>60</v>
          </cell>
        </row>
        <row r="543">
          <cell r="D543">
            <v>545</v>
          </cell>
          <cell r="E543">
            <v>900992762</v>
          </cell>
          <cell r="F543">
            <v>4</v>
          </cell>
          <cell r="G543" t="str">
            <v>JUNTA DE ACCIÓN COMUNAL SURAMERICA DE LA LOCALIDAD DE SAN CRISTOBAL</v>
          </cell>
          <cell r="H543" t="str">
            <v>ALLE 28 SUR 4-22</v>
          </cell>
          <cell r="I543">
            <v>5667241</v>
          </cell>
          <cell r="J543" t="str">
            <v>jacsuramerica1963@gmail.com</v>
          </cell>
          <cell r="K543" t="str">
            <v>JOSE ORLANDO CUERVO LOPEZ</v>
          </cell>
          <cell r="L543">
            <v>7172228</v>
          </cell>
          <cell r="M543" t="str">
            <v>NO APLICA</v>
          </cell>
          <cell r="N543" t="str">
            <v>NO APLICA</v>
          </cell>
          <cell r="O543" t="str">
            <v>NO APLICA</v>
          </cell>
          <cell r="P543" t="str">
            <v>NO APLICA</v>
          </cell>
          <cell r="Q543" t="str">
            <v>NO APLICA</v>
          </cell>
          <cell r="R543" t="str">
            <v>NO APLICA</v>
          </cell>
          <cell r="S543" t="str">
            <v>NACIONAL</v>
          </cell>
          <cell r="T543" t="str">
            <v>NO APLICA</v>
          </cell>
          <cell r="U543" t="str">
            <v>NO APLICA</v>
          </cell>
          <cell r="V543">
            <v>714</v>
          </cell>
          <cell r="W543">
            <v>14999717</v>
          </cell>
          <cell r="X543">
            <v>45105</v>
          </cell>
          <cell r="Y543">
            <v>7796</v>
          </cell>
          <cell r="Z543" t="str">
            <v>Cultura ciudadana para la confianza, la convivencia y la participación desde la vida cotidiana</v>
          </cell>
          <cell r="AA543">
            <v>43</v>
          </cell>
          <cell r="AB543" t="str">
            <v>Propósito 3: Inspirar confianza y legitimidad para vivir sin miedo y ser epicentro de cultura ciudadana, paz y reconciliación</v>
          </cell>
          <cell r="AC543" t="str">
            <v>O23011603430000007796</v>
          </cell>
          <cell r="BJ543" t="str">
            <v>1 1. Inversión</v>
          </cell>
          <cell r="CD543">
            <v>780</v>
          </cell>
          <cell r="CE543">
            <v>45190</v>
          </cell>
          <cell r="CF543">
            <v>14999717</v>
          </cell>
          <cell r="CS543" t="str">
            <v>329 - Implementar una (1) estrategia para promover expresiones y acciones diversas e innovadoras de participación ciudadana y social para aportar a sujetos y procesos activos en la sostenibilidad del nuevo contrato social.</v>
          </cell>
          <cell r="CT543" t="str">
            <v>3 - Realizar 290 obras con saldo pedagógico para el cuidado de incidencia ciudadana</v>
          </cell>
          <cell r="CU543" t="str">
            <v>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3">
            <v>45184</v>
          </cell>
          <cell r="CW543">
            <v>45194</v>
          </cell>
          <cell r="DB543">
            <v>2</v>
          </cell>
          <cell r="DG543">
            <v>45254</v>
          </cell>
          <cell r="DH543">
            <v>60</v>
          </cell>
        </row>
        <row r="544">
          <cell r="D544">
            <v>546</v>
          </cell>
          <cell r="E544">
            <v>830063240</v>
          </cell>
          <cell r="F544">
            <v>2</v>
          </cell>
          <cell r="G544" t="str">
            <v xml:space="preserve">JUNTA DE ACCIÓN COMUNAL LA GUACA DE LA LOCALIDAD DE PUENTE ARANDA </v>
          </cell>
          <cell r="H544" t="str">
            <v xml:space="preserve">CRA 40 A 29 A29 SUR </v>
          </cell>
          <cell r="I544">
            <v>3182439232</v>
          </cell>
          <cell r="J544" t="str">
            <v>juntalaguaca@gmail.com</v>
          </cell>
          <cell r="K544" t="str">
            <v>LUZ LADY VANEGAS LUJAN</v>
          </cell>
          <cell r="L544">
            <v>51891465</v>
          </cell>
          <cell r="M544" t="str">
            <v>NO APLICA</v>
          </cell>
          <cell r="N544" t="str">
            <v>NO APLICA</v>
          </cell>
          <cell r="O544" t="str">
            <v>NO APLICA</v>
          </cell>
          <cell r="P544" t="str">
            <v>NO APLICA</v>
          </cell>
          <cell r="Q544" t="str">
            <v>NO APLICA</v>
          </cell>
          <cell r="R544" t="str">
            <v>NO APLICA</v>
          </cell>
          <cell r="S544" t="str">
            <v>NACIONAL</v>
          </cell>
          <cell r="T544" t="str">
            <v>NO APLICA</v>
          </cell>
          <cell r="U544" t="str">
            <v>NO APLICA</v>
          </cell>
          <cell r="V544">
            <v>742</v>
          </cell>
          <cell r="W544">
            <v>15000000</v>
          </cell>
          <cell r="X544">
            <v>45107</v>
          </cell>
          <cell r="Y544">
            <v>7796</v>
          </cell>
          <cell r="Z544" t="str">
            <v>Cultura ciudadana para la confianza, la convivencia y la participación desde la vida cotidiana</v>
          </cell>
          <cell r="AA544">
            <v>43</v>
          </cell>
          <cell r="AB544" t="str">
            <v>Propósito 3: Inspirar confianza y legitimidad para vivir sin miedo y ser epicentro de cultura ciudadana, paz y reconciliación</v>
          </cell>
          <cell r="AC544" t="str">
            <v>O23011603430000007796</v>
          </cell>
          <cell r="BJ544" t="str">
            <v>1 1. Inversión</v>
          </cell>
          <cell r="CD544">
            <v>932</v>
          </cell>
          <cell r="CE544">
            <v>45212</v>
          </cell>
          <cell r="CF544">
            <v>15000000</v>
          </cell>
          <cell r="CS544" t="str">
            <v>329 - Implementar una (1) estrategia para promover expresiones y acciones diversas e innovadoras de participación ciudadana y social para aportar a sujetos y procesos activos en la sostenibilidad del nuevo contrato social.</v>
          </cell>
          <cell r="CT544" t="str">
            <v>3 - Realizar 290 obras con saldo pedagógico para el cuidado de incidencia ciudadana</v>
          </cell>
          <cell r="CU544" t="str">
            <v>Aunar esfuerzos con la Junta de acción Comunal LA GUACA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544">
            <v>45211</v>
          </cell>
          <cell r="CW544">
            <v>45216</v>
          </cell>
          <cell r="DB544">
            <v>1</v>
          </cell>
          <cell r="DC544">
            <v>14</v>
          </cell>
          <cell r="DG544">
            <v>45260</v>
          </cell>
          <cell r="DH544">
            <v>44</v>
          </cell>
        </row>
        <row r="545">
          <cell r="D545">
            <v>547</v>
          </cell>
          <cell r="E545">
            <v>900001365</v>
          </cell>
          <cell r="F545">
            <v>2</v>
          </cell>
          <cell r="G545" t="str">
            <v>JUNTA DE ACCIÓN COMUNAL LOS PUENTES DE LA LOCALIDAD DE RAFAEL URIBE URIBE</v>
          </cell>
          <cell r="H545" t="str">
            <v>CALLE 48 B BIS 1 F 06</v>
          </cell>
          <cell r="I545">
            <v>3213095548</v>
          </cell>
          <cell r="J545" t="str">
            <v>jaclospuentesrafaeluribeuribe@gmail.com</v>
          </cell>
          <cell r="K545" t="str">
            <v>ISAIAS ANDRADES CORDOBA</v>
          </cell>
          <cell r="L545">
            <v>11830583</v>
          </cell>
          <cell r="M545" t="str">
            <v>NO APLICA</v>
          </cell>
          <cell r="N545" t="str">
            <v>NO APLICA</v>
          </cell>
          <cell r="O545" t="str">
            <v>NO APLICA</v>
          </cell>
          <cell r="P545" t="str">
            <v>NO APLICA</v>
          </cell>
          <cell r="Q545" t="str">
            <v>NO APLICA</v>
          </cell>
          <cell r="R545" t="str">
            <v>NO APLICA</v>
          </cell>
          <cell r="S545" t="str">
            <v>NACIONAL</v>
          </cell>
          <cell r="T545" t="str">
            <v>NO APLICA</v>
          </cell>
          <cell r="U545" t="str">
            <v>NO APLICA</v>
          </cell>
          <cell r="V545">
            <v>744</v>
          </cell>
          <cell r="W545">
            <v>15000000</v>
          </cell>
          <cell r="X545">
            <v>45107</v>
          </cell>
          <cell r="Y545">
            <v>7796</v>
          </cell>
          <cell r="Z545" t="str">
            <v>Cultura ciudadana para la confianza, la convivencia y la participación desde la vida cotidiana</v>
          </cell>
          <cell r="AA545">
            <v>43</v>
          </cell>
          <cell r="AB545" t="str">
            <v>Propósito 3: Inspirar confianza y legitimidad para vivir sin miedo y ser epicentro de cultura ciudadana, paz y reconciliación</v>
          </cell>
          <cell r="AC545" t="str">
            <v>O23011603430000007796</v>
          </cell>
          <cell r="BJ545" t="str">
            <v>1 1. Inversión</v>
          </cell>
          <cell r="CD545">
            <v>828</v>
          </cell>
          <cell r="CE545">
            <v>45194</v>
          </cell>
          <cell r="CF545">
            <v>15000000</v>
          </cell>
          <cell r="CS545" t="str">
            <v>329 - Implementar una (1) estrategia para promover expresiones y acciones diversas e innovadoras de participación ciudadana y social para aportar a sujetos y procesos activos en la sostenibilidad del nuevo contrato social.</v>
          </cell>
          <cell r="CT545" t="str">
            <v>3 - Realizar 290 obras con saldo pedagógico para el cuidado de incidencia ciudadana</v>
          </cell>
          <cell r="CU545" t="str">
            <v>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545">
            <v>45194</v>
          </cell>
          <cell r="CW545">
            <v>45197</v>
          </cell>
          <cell r="DB545">
            <v>2</v>
          </cell>
          <cell r="DG545">
            <v>45257</v>
          </cell>
          <cell r="DH545">
            <v>60</v>
          </cell>
        </row>
        <row r="546">
          <cell r="D546">
            <v>548</v>
          </cell>
          <cell r="E546">
            <v>800147394</v>
          </cell>
          <cell r="F546">
            <v>0</v>
          </cell>
          <cell r="G546" t="str">
            <v>JUNTA DE ACCIÓN COMUNAL URBANIZACION ALCAPARROS DE SUBA</v>
          </cell>
          <cell r="H546" t="str">
            <v>Calle 132D bis # 105-00</v>
          </cell>
          <cell r="I546">
            <v>3112134505</v>
          </cell>
          <cell r="J546" t="str">
            <v>jaclosalcaparrosdesuba@gmail.com</v>
          </cell>
          <cell r="K546" t="str">
            <v>MARIA CONSUELO ESPERANZA MOSQUERA PEREZ</v>
          </cell>
          <cell r="L546">
            <v>51831203</v>
          </cell>
          <cell r="M546" t="str">
            <v>NO APLICA</v>
          </cell>
          <cell r="N546" t="str">
            <v>NO APLICA</v>
          </cell>
          <cell r="O546" t="str">
            <v>NO APLICA</v>
          </cell>
          <cell r="P546" t="str">
            <v>NO APLICA</v>
          </cell>
          <cell r="Q546" t="str">
            <v>NO APLICA</v>
          </cell>
          <cell r="R546" t="str">
            <v>NO APLICA</v>
          </cell>
          <cell r="S546" t="str">
            <v>NACIONAL</v>
          </cell>
          <cell r="T546" t="str">
            <v>NO APLICA</v>
          </cell>
          <cell r="U546" t="str">
            <v>NO APLICA</v>
          </cell>
          <cell r="V546">
            <v>765</v>
          </cell>
          <cell r="W546">
            <v>15000000</v>
          </cell>
          <cell r="X546">
            <v>45107</v>
          </cell>
          <cell r="Y546">
            <v>7796</v>
          </cell>
          <cell r="Z546" t="str">
            <v>Cultura ciudadana para la confianza, la convivencia y la participación desde la vida cotidiana</v>
          </cell>
          <cell r="AA546">
            <v>43</v>
          </cell>
          <cell r="AB546" t="str">
            <v>Propósito 3: Inspirar confianza y legitimidad para vivir sin miedo y ser epicentro de cultura ciudadana, paz y reconciliación</v>
          </cell>
          <cell r="AC546" t="str">
            <v>O23011603430000007796</v>
          </cell>
          <cell r="BJ546" t="str">
            <v>1 1. Inversión</v>
          </cell>
          <cell r="CD546">
            <v>788</v>
          </cell>
          <cell r="CE546">
            <v>45190</v>
          </cell>
          <cell r="CF546">
            <v>15000000</v>
          </cell>
          <cell r="CS546" t="str">
            <v>329 - Implementar una (1) estrategia para promover expresiones y acciones diversas e innovadoras de participación ciudadana y social para aportar a sujetos y procesos activos en la sostenibilidad del nuevo contrato social.</v>
          </cell>
          <cell r="CT546" t="str">
            <v>3 - Realizar 290 obras con saldo pedagógico para el cuidado de incidencia ciudadana</v>
          </cell>
          <cell r="CU546" t="str">
            <v>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v>
          </cell>
          <cell r="CV546">
            <v>45189</v>
          </cell>
          <cell r="CW546">
            <v>45194</v>
          </cell>
          <cell r="DB546">
            <v>2</v>
          </cell>
          <cell r="DG546">
            <v>45254</v>
          </cell>
          <cell r="DH546">
            <v>60</v>
          </cell>
        </row>
        <row r="547">
          <cell r="D547">
            <v>549</v>
          </cell>
          <cell r="E547">
            <v>830062748</v>
          </cell>
          <cell r="F547">
            <v>7</v>
          </cell>
          <cell r="G547" t="str">
            <v>JUNTA DE ACCIÓN COMUNAL CATALINA I SECTOR DE LA LOCALIDAD DE KENNEDY</v>
          </cell>
          <cell r="H547" t="str">
            <v>Calle 52 A Sur 77W 05</v>
          </cell>
          <cell r="I547">
            <v>3107921084</v>
          </cell>
          <cell r="J547" t="str">
            <v>juntaaccioncomunalcatalina1@gmail.com</v>
          </cell>
          <cell r="K547" t="str">
            <v>MARCO TULIO SOTO CLAVIJO</v>
          </cell>
          <cell r="L547">
            <v>17123100</v>
          </cell>
          <cell r="M547" t="str">
            <v>NO APLICA</v>
          </cell>
          <cell r="N547" t="str">
            <v>NO APLICA</v>
          </cell>
          <cell r="O547" t="str">
            <v>NO APLICA</v>
          </cell>
          <cell r="P547" t="str">
            <v>NO APLICA</v>
          </cell>
          <cell r="Q547" t="str">
            <v>NO APLICA</v>
          </cell>
          <cell r="R547" t="str">
            <v>NO APLICA</v>
          </cell>
          <cell r="S547" t="str">
            <v>NACIONAL</v>
          </cell>
          <cell r="T547" t="str">
            <v>NO APLICA</v>
          </cell>
          <cell r="U547" t="str">
            <v>NO APLICA</v>
          </cell>
          <cell r="V547">
            <v>729</v>
          </cell>
          <cell r="W547">
            <v>15000000</v>
          </cell>
          <cell r="X547">
            <v>45105</v>
          </cell>
          <cell r="Y547">
            <v>7796</v>
          </cell>
          <cell r="Z547" t="str">
            <v>Cultura ciudadana para la confianza, la convivencia y la participación desde la vida cotidiana</v>
          </cell>
          <cell r="AA547">
            <v>43</v>
          </cell>
          <cell r="AB547" t="str">
            <v>Propósito 3: Inspirar confianza y legitimidad para vivir sin miedo y ser epicentro de cultura ciudadana, paz y reconciliación</v>
          </cell>
          <cell r="AC547" t="str">
            <v>O23011603430000007796</v>
          </cell>
          <cell r="BJ547" t="str">
            <v>1 1. Inversión</v>
          </cell>
          <cell r="CD547">
            <v>829</v>
          </cell>
          <cell r="CE547">
            <v>45194</v>
          </cell>
          <cell r="CF547">
            <v>15000000</v>
          </cell>
          <cell r="CS547" t="str">
            <v>329 - Implementar una (1) estrategia para promover expresiones y acciones diversas e innovadoras de participación ciudadana y social para aportar a sujetos y procesos activos en la sostenibilidad del nuevo contrato social.</v>
          </cell>
          <cell r="CT547" t="str">
            <v>3 - Realizar 290 obras con saldo pedagógico para el cuidado de incidencia ciudadana</v>
          </cell>
          <cell r="CU547" t="str">
            <v>Aunar esfuerzos con la Junta de acción Comunal CATALINA I SECTOR de la localidad de Kennedy con el fin de ejecutar
la Obra con Saldo Pedagógico derivada de la Convocatoria Obras con Saldo Pedagógico de la Gerencia de Proyectos
del IDPAC.</v>
          </cell>
          <cell r="CV547">
            <v>45194</v>
          </cell>
          <cell r="CW547">
            <v>45197</v>
          </cell>
          <cell r="DB547">
            <v>2</v>
          </cell>
          <cell r="DG547">
            <v>45257</v>
          </cell>
          <cell r="DH547">
            <v>60</v>
          </cell>
        </row>
        <row r="548">
          <cell r="D548">
            <v>550</v>
          </cell>
          <cell r="E548">
            <v>830074142</v>
          </cell>
          <cell r="F548">
            <v>6</v>
          </cell>
          <cell r="G548" t="str">
            <v>JUNTA DE ACCIÓN COMUNAL BOSQUE DE MARIANA DE LA LOCALIDAD DE ENGATIVÁ</v>
          </cell>
          <cell r="H548" t="str">
            <v>CARRERA 107 B bis No. 70 F - 50</v>
          </cell>
          <cell r="I548">
            <v>3164617634</v>
          </cell>
          <cell r="J548" t="str">
            <v>bosquesdemarianajac2022@hotmail.com</v>
          </cell>
          <cell r="K548" t="str">
            <v>CALIXTO VEGA BLANCO</v>
          </cell>
          <cell r="L548">
            <v>19397120</v>
          </cell>
          <cell r="M548" t="str">
            <v>NO APLICA</v>
          </cell>
          <cell r="N548" t="str">
            <v>NO APLICA</v>
          </cell>
          <cell r="O548" t="str">
            <v>NO APLICA</v>
          </cell>
          <cell r="P548" t="str">
            <v>NO APLICA</v>
          </cell>
          <cell r="Q548" t="str">
            <v>NO APLICA</v>
          </cell>
          <cell r="R548" t="str">
            <v>NO APLICA</v>
          </cell>
          <cell r="S548" t="str">
            <v>NACIONAL</v>
          </cell>
          <cell r="T548" t="str">
            <v>NO APLICA</v>
          </cell>
          <cell r="U548" t="str">
            <v>NO APLICA</v>
          </cell>
          <cell r="V548">
            <v>759</v>
          </cell>
          <cell r="W548">
            <v>15000000</v>
          </cell>
          <cell r="X548">
            <v>45107</v>
          </cell>
          <cell r="Y548">
            <v>7796</v>
          </cell>
          <cell r="Z548" t="str">
            <v>Cultura ciudadana para la confianza, la convivencia y la participación desde la vida cotidiana</v>
          </cell>
          <cell r="AA548">
            <v>43</v>
          </cell>
          <cell r="AB548" t="str">
            <v>Propósito 3: Inspirar confianza y legitimidad para vivir sin miedo y ser epicentro de cultura ciudadana, paz y reconciliación</v>
          </cell>
          <cell r="AC548" t="str">
            <v>O23011603430000007796</v>
          </cell>
          <cell r="BJ548" t="str">
            <v>1 1. Inversión</v>
          </cell>
          <cell r="CD548">
            <v>787</v>
          </cell>
          <cell r="CE548">
            <v>45190</v>
          </cell>
          <cell r="CF548">
            <v>15000000</v>
          </cell>
          <cell r="CS548" t="str">
            <v>329 - Implementar una (1) estrategia para promover expresiones y acciones diversas e innovadoras de participación ciudadana y social para aportar a sujetos y procesos activos en la sostenibilidad del nuevo contrato social.</v>
          </cell>
          <cell r="CT548" t="str">
            <v>3 - Realizar 290 obras con saldo pedagógico para el cuidado de incidencia ciudadana</v>
          </cell>
          <cell r="CU548" t="str">
            <v>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v>
          </cell>
          <cell r="CV548">
            <v>45194</v>
          </cell>
          <cell r="CW548">
            <v>45198</v>
          </cell>
          <cell r="DB548">
            <v>2</v>
          </cell>
          <cell r="DG548">
            <v>45258</v>
          </cell>
          <cell r="DH548">
            <v>60</v>
          </cell>
        </row>
        <row r="549">
          <cell r="D549">
            <v>551</v>
          </cell>
          <cell r="E549">
            <v>830039064</v>
          </cell>
          <cell r="F549">
            <v>1</v>
          </cell>
          <cell r="G549" t="str">
            <v>JUNTA DE ACCIÓN COMUNAL URBANIZACION CIUDAD TUNAL II DE LA LOCALIDAD DE TUNJUELITO</v>
          </cell>
          <cell r="H549" t="str">
            <v>Cr23 #46A-15 SUR</v>
          </cell>
          <cell r="I549">
            <v>7602263</v>
          </cell>
          <cell r="J549" t="str">
            <v>jactunal2@gmail.com</v>
          </cell>
          <cell r="K549" t="str">
            <v>MERIDA SIERRA SIERRA</v>
          </cell>
          <cell r="L549">
            <v>41470161</v>
          </cell>
          <cell r="M549" t="str">
            <v>NO APLICA</v>
          </cell>
          <cell r="N549" t="str">
            <v>NO APLICA</v>
          </cell>
          <cell r="O549" t="str">
            <v>NO APLICA</v>
          </cell>
          <cell r="P549" t="str">
            <v>NO APLICA</v>
          </cell>
          <cell r="Q549" t="str">
            <v>NO APLICA</v>
          </cell>
          <cell r="R549" t="str">
            <v>NO APLICA</v>
          </cell>
          <cell r="S549" t="str">
            <v>NACIONAL</v>
          </cell>
          <cell r="T549" t="str">
            <v>NO APLICA</v>
          </cell>
          <cell r="U549" t="str">
            <v>NO APLICA</v>
          </cell>
          <cell r="V549">
            <v>719</v>
          </cell>
          <cell r="W549">
            <v>15000000</v>
          </cell>
          <cell r="X549">
            <v>45105</v>
          </cell>
          <cell r="Y549">
            <v>7796</v>
          </cell>
          <cell r="Z549" t="str">
            <v>Cultura ciudadana para la confianza, la convivencia y la participación desde la vida cotidiana</v>
          </cell>
          <cell r="AA549">
            <v>43</v>
          </cell>
          <cell r="AB549" t="str">
            <v>Propósito 3: Inspirar confianza y legitimidad para vivir sin miedo y ser epicentro de cultura ciudadana, paz y reconciliación</v>
          </cell>
          <cell r="AC549" t="str">
            <v>O23011603430000007796</v>
          </cell>
          <cell r="BJ549" t="str">
            <v>1 1. Inversión</v>
          </cell>
          <cell r="CD549">
            <v>782</v>
          </cell>
          <cell r="CE549">
            <v>45190</v>
          </cell>
          <cell r="CF549">
            <v>15000000</v>
          </cell>
          <cell r="CS549" t="str">
            <v>329 - Implementar una (1) estrategia para promover expresiones y acciones diversas e innovadoras de participación ciudadana y social para aportar a sujetos y procesos activos en la sostenibilidad del nuevo contrato social.</v>
          </cell>
          <cell r="CT549" t="str">
            <v>3 - Realizar 290 obras con saldo pedagógico para el cuidado de incidencia ciudadana</v>
          </cell>
          <cell r="CU549" t="str">
            <v>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v>
          </cell>
          <cell r="CV549">
            <v>45189</v>
          </cell>
          <cell r="CW549">
            <v>45191</v>
          </cell>
          <cell r="DB549">
            <v>2</v>
          </cell>
          <cell r="DG549">
            <v>45251</v>
          </cell>
          <cell r="DH549">
            <v>60</v>
          </cell>
        </row>
        <row r="550">
          <cell r="D550">
            <v>552</v>
          </cell>
          <cell r="E550">
            <v>900251151</v>
          </cell>
          <cell r="F550">
            <v>5</v>
          </cell>
          <cell r="G550" t="str">
            <v>JUNTA DE ACCIÓN COMUNAL VERJON BAJO DE LA LOCALIDAD DE CHAPINERO</v>
          </cell>
          <cell r="H550" t="str">
            <v>Vereda El Verjón Bajo</v>
          </cell>
          <cell r="I550">
            <v>3114750276</v>
          </cell>
          <cell r="J550" t="str">
            <v>jacverjonbajo202210@gmail.com</v>
          </cell>
          <cell r="K550" t="str">
            <v>ELSA CONSTANZA REY ZULUAGA</v>
          </cell>
          <cell r="L550">
            <v>52409110</v>
          </cell>
          <cell r="M550" t="str">
            <v>NO APLICA</v>
          </cell>
          <cell r="N550" t="str">
            <v>NO APLICA</v>
          </cell>
          <cell r="O550" t="str">
            <v>NO APLICA</v>
          </cell>
          <cell r="P550" t="str">
            <v>NO APLICA</v>
          </cell>
          <cell r="Q550" t="str">
            <v>NO APLICA</v>
          </cell>
          <cell r="R550" t="str">
            <v>NO APLICA</v>
          </cell>
          <cell r="S550" t="str">
            <v>NACIONAL</v>
          </cell>
          <cell r="T550" t="str">
            <v>NO APLICA</v>
          </cell>
          <cell r="U550" t="str">
            <v>NO APLICA</v>
          </cell>
          <cell r="V550">
            <v>709</v>
          </cell>
          <cell r="W550">
            <v>14999753</v>
          </cell>
          <cell r="X550">
            <v>45105</v>
          </cell>
          <cell r="Y550">
            <v>7796</v>
          </cell>
          <cell r="Z550" t="str">
            <v>Cultura ciudadana para la confianza, la convivencia y la participación desde la vida cotidiana</v>
          </cell>
          <cell r="AA550">
            <v>43</v>
          </cell>
          <cell r="AB550" t="str">
            <v>Propósito 3: Inspirar confianza y legitimidad para vivir sin miedo y ser epicentro de cultura ciudadana, paz y reconciliación</v>
          </cell>
          <cell r="AC550" t="str">
            <v>O23011603430000007796</v>
          </cell>
          <cell r="BJ550" t="str">
            <v>1 1. Inversión</v>
          </cell>
          <cell r="CD550">
            <v>833</v>
          </cell>
          <cell r="CE550">
            <v>45194</v>
          </cell>
          <cell r="CF550">
            <v>14966753</v>
          </cell>
          <cell r="CS550" t="str">
            <v>329 - Implementar una (1) estrategia para promover expresiones y acciones diversas e innovadoras de participación ciudadana y social para aportar a sujetos y procesos activos en la sostenibilidad del nuevo contrato social.</v>
          </cell>
          <cell r="CT550" t="str">
            <v>3 - Realizar 290 obras con saldo pedagógico para el cuidado de incidencia ciudadana</v>
          </cell>
          <cell r="CU550" t="str">
            <v>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v>
          </cell>
          <cell r="CV550">
            <v>45194</v>
          </cell>
          <cell r="CW550">
            <v>45197</v>
          </cell>
          <cell r="DB550">
            <v>2</v>
          </cell>
          <cell r="DG550">
            <v>45257</v>
          </cell>
          <cell r="DH550">
            <v>60</v>
          </cell>
        </row>
        <row r="551">
          <cell r="D551">
            <v>553</v>
          </cell>
          <cell r="E551">
            <v>79843759</v>
          </cell>
          <cell r="F551">
            <v>6</v>
          </cell>
          <cell r="G551" t="str">
            <v>JAIRO ANDRES GRAJALES SALINAS</v>
          </cell>
          <cell r="H551" t="str">
            <v>Calle 145a 13a 75 Apartamento 602</v>
          </cell>
          <cell r="I551">
            <v>7312660</v>
          </cell>
          <cell r="J551" t="str">
            <v>ingandresgrajales@gmail.com</v>
          </cell>
          <cell r="K551" t="str">
            <v>NO APLICA</v>
          </cell>
          <cell r="L551" t="str">
            <v>NO APLICA</v>
          </cell>
          <cell r="M551" t="str">
            <v>HOMBRE</v>
          </cell>
          <cell r="N551" t="str">
            <v>MASCULINO</v>
          </cell>
          <cell r="O551" t="str">
            <v>NO</v>
          </cell>
          <cell r="P551" t="str">
            <v>NO</v>
          </cell>
          <cell r="Q551">
            <v>28265</v>
          </cell>
          <cell r="R551">
            <v>46</v>
          </cell>
          <cell r="S551" t="str">
            <v>NACIONAL</v>
          </cell>
          <cell r="T551" t="str">
            <v>Título profesional en ingeniería de
sistemas, telemática y afines con título
de posgrado a nivel de especialización
o su equivalencia,</v>
          </cell>
          <cell r="U551" t="str">
            <v>INGENIERO DE SISTEMAS CON
ENFASIS EN SOFTWARE
Universidad Antonio Nariño
Según diploma del 11 de octubre de
2001.
ESPECIALISTA EN GERENCIA DE
PROYECTOS DE SISTEMAS DE
INFORMACIÓN
Universidad del Rosario
Según diploma del 17 de octubre de
2007</v>
          </cell>
          <cell r="V551">
            <v>1031</v>
          </cell>
          <cell r="W551">
            <v>42500000</v>
          </cell>
          <cell r="X551">
            <v>45166</v>
          </cell>
          <cell r="Y551">
            <v>7714</v>
          </cell>
          <cell r="Z551" t="str">
            <v>Gestión pública efectiva</v>
          </cell>
          <cell r="AA551">
            <v>56</v>
          </cell>
          <cell r="AB551" t="str">
            <v>Propósito 5: Construir Bogotá - Región con gobierno abierto, transparente y ciudadanía consciente</v>
          </cell>
          <cell r="AC551" t="str">
            <v>O23011605560000007714</v>
          </cell>
          <cell r="BJ551" t="str">
            <v>1 1. Inversión</v>
          </cell>
          <cell r="BK551" t="str">
            <v>Fortalecimiento de la capacidad tecnológica y administrativa del Instituto Distrital de la Participación y Acción Comunal - IDPAC. Bogotá</v>
          </cell>
          <cell r="BL551" t="str">
            <v>Otros servicios profesionales, técnicos y empresariales n.c.p.</v>
          </cell>
          <cell r="BM551" t="str">
            <v>O232020200883990</v>
          </cell>
          <cell r="CD551">
            <v>666</v>
          </cell>
          <cell r="CE551">
            <v>45170</v>
          </cell>
          <cell r="CF551">
            <v>42500000</v>
          </cell>
          <cell r="CS551" t="str">
            <v>527 - Implementar una (1) estrategia para
fortalecer y modernizar la capacidad
tecnológica del Sector Gobierno</v>
          </cell>
          <cell r="CT551" t="str">
            <v>1 - Implementar 100% la política de
Gobierno Digital y la arquitectura
empresarial</v>
          </cell>
          <cell r="CU551" t="str">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v>
          </cell>
          <cell r="CV551">
            <v>45169</v>
          </cell>
          <cell r="CW551">
            <v>45170</v>
          </cell>
          <cell r="CY551">
            <v>5</v>
          </cell>
          <cell r="DB551">
            <v>5</v>
          </cell>
          <cell r="DG551">
            <v>45321</v>
          </cell>
          <cell r="DH551">
            <v>150</v>
          </cell>
        </row>
        <row r="552">
          <cell r="D552">
            <v>554</v>
          </cell>
          <cell r="E552">
            <v>79917548</v>
          </cell>
          <cell r="F552">
            <v>8</v>
          </cell>
          <cell r="G552" t="str">
            <v>CAMILO ERNESTO GUTIERREZ MENDEZ</v>
          </cell>
          <cell r="H552" t="str">
            <v>Carrera 55a No 167 - 34</v>
          </cell>
          <cell r="I552">
            <v>316703272</v>
          </cell>
          <cell r="J552" t="str">
            <v>camilo.gutierrezmendez@gmail.com</v>
          </cell>
          <cell r="K552" t="str">
            <v>NO APLICA</v>
          </cell>
          <cell r="L552" t="str">
            <v>NO APLICA</v>
          </cell>
          <cell r="M552" t="str">
            <v>HOMBRE</v>
          </cell>
          <cell r="N552" t="str">
            <v>MASCULINO</v>
          </cell>
          <cell r="O552" t="str">
            <v>NO</v>
          </cell>
          <cell r="P552" t="str">
            <v>NO</v>
          </cell>
          <cell r="Q552">
            <v>29387</v>
          </cell>
          <cell r="R552">
            <v>43</v>
          </cell>
          <cell r="S552" t="str">
            <v>NACIONAL</v>
          </cell>
          <cell r="T552" t="str">
            <v>Título Profesional en el área de ciencias de
la economía, administración, contaduría y/o
afines, con título de posgrado a nivel de
especialización y/o su equivalencia</v>
          </cell>
          <cell r="U552" t="str">
            <v>ADMINISTRADOR DE EMPRESAS
Fundación Universitaria San Martin
Según diploma del 11 de octubre de 2007
ESPECIALISTA EN GESTIÓN FINANCIERA
Universidad Sergio Arboleda
Según diploma del 19 de noviembre de
2013</v>
          </cell>
          <cell r="V552">
            <v>948</v>
          </cell>
          <cell r="W552">
            <v>32500000</v>
          </cell>
          <cell r="X552">
            <v>45153</v>
          </cell>
          <cell r="Y552">
            <v>7712</v>
          </cell>
          <cell r="Z552" t="str">
            <v>Gestión pública efectiva</v>
          </cell>
          <cell r="AA552">
            <v>56</v>
          </cell>
          <cell r="AB552" t="str">
            <v>Propósito 5: Construir Bogotá - Región con gobierno abierto, transparente y ciudadanía consciente</v>
          </cell>
          <cell r="AC552" t="str">
            <v>O23011605560000007712</v>
          </cell>
          <cell r="BJ552" t="str">
            <v>1 1. Inversión</v>
          </cell>
          <cell r="BK552" t="str">
            <v>Fortalecimiento Institucional de la Gestión Administrativa del Instituto Distrital de la Participación y Acción Comunal Bogotá</v>
          </cell>
          <cell r="BL552" t="str">
            <v>Otros servicios profesionales, técnicos y empresariales n.c.p.</v>
          </cell>
          <cell r="BM552" t="str">
            <v>O232020200883990</v>
          </cell>
          <cell r="CD552">
            <v>664</v>
          </cell>
          <cell r="CE552">
            <v>45170</v>
          </cell>
          <cell r="CF552">
            <v>32500000</v>
          </cell>
          <cell r="CS552" t="str">
            <v>526 - Implementar una (1) estrategia para fortalecer la capacidad operativa y de gestión administrativa del Sector Gobierno.</v>
          </cell>
          <cell r="CT552" t="str">
            <v>1 - Fortalecer 100 % los procesos de la entidad administrativa y operativamente</v>
          </cell>
          <cell r="CU552" t="str">
            <v>Prestar los servicios profesionales con autonomía técnica, administrativa y de
manera temporal para acompañar la gestión administrativa y presupuestal de los
proyectos de inversión y del presupuesto de funcionamiento a cargo de la Secretaría
General del IDPAC</v>
          </cell>
          <cell r="CV552">
            <v>45169</v>
          </cell>
          <cell r="CW552">
            <v>45170</v>
          </cell>
          <cell r="CY552">
            <v>5</v>
          </cell>
          <cell r="DB552">
            <v>5</v>
          </cell>
          <cell r="DG552">
            <v>45321</v>
          </cell>
          <cell r="DH552">
            <v>150</v>
          </cell>
        </row>
        <row r="553">
          <cell r="D553">
            <v>555</v>
          </cell>
          <cell r="E553">
            <v>1074345216</v>
          </cell>
          <cell r="F553">
            <v>5</v>
          </cell>
          <cell r="G553" t="str">
            <v>NICOLE ARGUELLO ARENAS</v>
          </cell>
          <cell r="H553" t="str">
            <v>Calle 13 #2-163</v>
          </cell>
          <cell r="I553">
            <v>3123880593</v>
          </cell>
          <cell r="J553" t="str">
            <v>arguelloarenasnicole@gmail.com</v>
          </cell>
          <cell r="K553" t="str">
            <v>NO APLICA</v>
          </cell>
          <cell r="L553" t="str">
            <v>NO APLICA</v>
          </cell>
          <cell r="M553" t="str">
            <v>MUJER</v>
          </cell>
          <cell r="N553" t="str">
            <v>FEMENINO</v>
          </cell>
          <cell r="O553" t="str">
            <v>NO</v>
          </cell>
          <cell r="P553" t="str">
            <v>NO</v>
          </cell>
          <cell r="Q553">
            <v>35430</v>
          </cell>
          <cell r="R553">
            <v>26</v>
          </cell>
          <cell r="S553" t="str">
            <v>NACIONAL</v>
          </cell>
          <cell r="T553" t="str">
            <v>Título de formación técnica o aprobación de
cuatro (4) semestres de formación profesional
o aprobación del 40% del pensum académico
profesional en ciencias ciencias sociales y
humanas y afines o su equivalencia</v>
          </cell>
          <cell r="U553" t="str">
            <v>BACHILLER TÉCNICO CON ESPECIALIDAD
EN
SISTEMAS
Institución Educativa Juan Luis Londoño de la
Cuesta
Según diploma del 29 de noviembre de 2014</v>
          </cell>
          <cell r="V553">
            <v>936</v>
          </cell>
          <cell r="W553">
            <v>7500000</v>
          </cell>
          <cell r="X553">
            <v>45153</v>
          </cell>
          <cell r="Y553">
            <v>7687</v>
          </cell>
          <cell r="Z553" t="str">
            <v>Gobierno Abierto</v>
          </cell>
          <cell r="AA553">
            <v>51</v>
          </cell>
          <cell r="AB553" t="str">
            <v>Propósito 5: Construir Bogotá - Región con gobierno abierto, transparente y ciudadanía consciente</v>
          </cell>
          <cell r="AC553" t="str">
            <v>O23011605510000007687</v>
          </cell>
          <cell r="BJ553" t="str">
            <v>1 1. Inversión</v>
          </cell>
          <cell r="BK553" t="str">
            <v>Fortalecimiento a las organizaciones sociales y comunitarias para una participación ciudadana informada e incidente con enfoque diferencial en el Distrito Capital Bogotá</v>
          </cell>
          <cell r="BL553" t="str">
            <v>Otros servicios de la administración pública n.c.p.</v>
          </cell>
          <cell r="BM553" t="str">
            <v>O232020200991119</v>
          </cell>
          <cell r="CD553">
            <v>658</v>
          </cell>
          <cell r="CE553">
            <v>45170</v>
          </cell>
          <cell r="CF553">
            <v>7500000</v>
          </cell>
          <cell r="CS553" t="str">
            <v>Implementar una (1) estrategia para fortalecer a las organizaciones sociales, comunitarias, de propiedad horizontal y comunales, y las instancias de participación.</v>
          </cell>
          <cell r="CT553" t="str">
            <v>Asesorar técnicamente a 1028 organizaciones sociales y medios comunitarios y alternativos en el Distrito Capital</v>
          </cell>
          <cell r="CU553" t="str">
            <v>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v>
          </cell>
          <cell r="CV553">
            <v>45169</v>
          </cell>
          <cell r="CW553">
            <v>45170</v>
          </cell>
          <cell r="CY553">
            <v>3</v>
          </cell>
          <cell r="DB553">
            <v>3</v>
          </cell>
          <cell r="DG553">
            <v>45260</v>
          </cell>
          <cell r="DH553">
            <v>90</v>
          </cell>
        </row>
        <row r="554">
          <cell r="D554">
            <v>556</v>
          </cell>
          <cell r="E554">
            <v>1010022902</v>
          </cell>
          <cell r="F554">
            <v>0</v>
          </cell>
          <cell r="G554" t="str">
            <v>NATALIA STEFHANIA ERIRA CORREA</v>
          </cell>
          <cell r="H554" t="str">
            <v>CR 79 F 51 SUR 1 A 51 SUR 61</v>
          </cell>
          <cell r="I554">
            <v>3194043187</v>
          </cell>
          <cell r="J554" t="str">
            <v>nserirac95@gmail.com</v>
          </cell>
          <cell r="K554" t="str">
            <v>NO APLICA</v>
          </cell>
          <cell r="L554" t="str">
            <v>NO APLICA</v>
          </cell>
          <cell r="M554" t="str">
            <v>MUJER</v>
          </cell>
          <cell r="N554" t="str">
            <v>FEMENINO</v>
          </cell>
          <cell r="O554" t="str">
            <v>NO</v>
          </cell>
          <cell r="P554" t="str">
            <v>NO</v>
          </cell>
          <cell r="Q554">
            <v>34739</v>
          </cell>
          <cell r="R554">
            <v>28</v>
          </cell>
          <cell r="S554" t="str">
            <v>NACIONAL</v>
          </cell>
          <cell r="T554" t="str">
            <v>Título profesional en áreas de
administración, ingeniería de
sistemas, telemática y/o
afines o su equivalencia</v>
          </cell>
          <cell r="U554" t="str">
            <v>ADMINISTRADORA DE
SISTEMAS INFORMÁTICOS
Universidad Nacional de
Colombia
Según diploma del 06 de
noviembre de 2020.</v>
          </cell>
          <cell r="V554">
            <v>911</v>
          </cell>
          <cell r="W554">
            <v>11000000</v>
          </cell>
          <cell r="X554">
            <v>45148</v>
          </cell>
          <cell r="Y554">
            <v>7688</v>
          </cell>
          <cell r="Z554" t="str">
            <v>Gobierno Abierto</v>
          </cell>
          <cell r="AA554">
            <v>51</v>
          </cell>
          <cell r="AB554" t="str">
            <v>Propósito 5: Construir Bogotá - Región con gobierno abierto, transparente y ciudadanía consciente</v>
          </cell>
          <cell r="AC554" t="str">
            <v>O23011605510000007688</v>
          </cell>
          <cell r="BJ554" t="str">
            <v>1 1. Inversión</v>
          </cell>
          <cell r="BK554" t="str">
            <v>Fortalecimiento de las capacidades democráticas de la ciudadanía para la participación incidente y la gobernanza, con enfoque de innovación social, en Bogotá.</v>
          </cell>
          <cell r="BL554" t="str">
            <v>Otros servicios de la administración pública n.c.p.</v>
          </cell>
          <cell r="BM554" t="str">
            <v>O232020200991119</v>
          </cell>
          <cell r="CD554">
            <v>659</v>
          </cell>
          <cell r="CE554">
            <v>45170</v>
          </cell>
          <cell r="CF554">
            <v>8540000</v>
          </cell>
          <cell r="CS554" t="str">
            <v>422 - Implementar la Escuela de Formación
Ciudadana Distrital</v>
          </cell>
          <cell r="CT554" t="str">
            <v>1 - Formar 100.000 ciudadanos en la
modalidad presencial y virtual para el
fortalecimiento capacidades democráticas en
la ciudadanía</v>
          </cell>
          <cell r="CU554" t="str">
            <v>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v>
          </cell>
          <cell r="CV554">
            <v>45169</v>
          </cell>
          <cell r="CW554">
            <v>45170</v>
          </cell>
          <cell r="CX554">
            <v>2023</v>
          </cell>
          <cell r="CY554">
            <v>9</v>
          </cell>
          <cell r="CZ554">
            <v>1</v>
          </cell>
          <cell r="DB554">
            <v>2</v>
          </cell>
          <cell r="DD554">
            <v>2023</v>
          </cell>
          <cell r="DE554">
            <v>11</v>
          </cell>
          <cell r="DF554">
            <v>0</v>
          </cell>
          <cell r="DG554">
            <v>45229</v>
          </cell>
          <cell r="DH554">
            <v>60</v>
          </cell>
        </row>
        <row r="555">
          <cell r="D555">
            <v>557</v>
          </cell>
          <cell r="E555">
            <v>1076625649</v>
          </cell>
          <cell r="F555">
            <v>1</v>
          </cell>
          <cell r="G555" t="str">
            <v>PAULA ANDREA ZAPATA MORALES</v>
          </cell>
          <cell r="H555" t="str">
            <v>Vereda Lourdes, Sector el Divino Niño</v>
          </cell>
          <cell r="I555">
            <v>3144227782</v>
          </cell>
          <cell r="J555" t="str">
            <v>pazmgm@hotmail.com</v>
          </cell>
          <cell r="K555" t="str">
            <v>NO APLICA</v>
          </cell>
          <cell r="L555" t="str">
            <v>NO APLICA</v>
          </cell>
          <cell r="M555" t="str">
            <v>MUJER</v>
          </cell>
          <cell r="N555" t="str">
            <v>FEMENINO</v>
          </cell>
          <cell r="O555" t="str">
            <v>NO</v>
          </cell>
          <cell r="P555" t="str">
            <v>NO</v>
          </cell>
          <cell r="Q555">
            <v>35605</v>
          </cell>
          <cell r="R555">
            <v>26</v>
          </cell>
          <cell r="S555" t="str">
            <v>NACIONAL</v>
          </cell>
          <cell r="T555" t="str">
            <v>Título profesional en administración y
afines o negocios internacionales y
afines o su equivalencia</v>
          </cell>
          <cell r="U555" t="str">
            <v>TITULO PROFESINAL EN EMPRESA
NEGOCIOS INTERNACIONALES
Universidad Santo Tomás
Según diploma del 7 de septiembre
de 2018</v>
          </cell>
          <cell r="V555">
            <v>905</v>
          </cell>
          <cell r="W555">
            <v>16000000</v>
          </cell>
          <cell r="X555">
            <v>45142</v>
          </cell>
          <cell r="Y555">
            <v>7712</v>
          </cell>
          <cell r="Z555" t="str">
            <v>Gestión pública efectiva</v>
          </cell>
          <cell r="AA555">
            <v>56</v>
          </cell>
          <cell r="AB555" t="str">
            <v>Propósito 5: Construir Bogotá - Región con gobierno abierto, transparente y ciudadanía consciente</v>
          </cell>
          <cell r="AC555" t="str">
            <v>O23011605560000007712</v>
          </cell>
          <cell r="BJ555" t="str">
            <v>1 1. Inversión</v>
          </cell>
          <cell r="BK555" t="str">
            <v>Fortalecimiento Institucional de la Gestión Administrativa del Instituto Distrital de la Participación y Acción Comunal Bogotá</v>
          </cell>
          <cell r="BL555" t="str">
            <v>Otros servicios profesionales, técnicos y empresariales n.c.p.</v>
          </cell>
          <cell r="BM555" t="str">
            <v>O232020200883990</v>
          </cell>
          <cell r="CD555">
            <v>660</v>
          </cell>
          <cell r="CE555">
            <v>45170</v>
          </cell>
          <cell r="CF555">
            <v>16000000</v>
          </cell>
          <cell r="CS555" t="str">
            <v>528 - Implementar una (1) estrategia para la
sostenibilidad y mejora de las dimensiones y
políticas del MIPG en el Sector Gobierno</v>
          </cell>
          <cell r="CT555" t="str">
            <v>3 - Implementar 90 % las políticas de gestión
y desempeño del modelo integrado de
planeación y gestión</v>
          </cell>
          <cell r="CU555" t="str">
            <v>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v>
          </cell>
          <cell r="CV555">
            <v>45169</v>
          </cell>
          <cell r="CW555">
            <v>45170</v>
          </cell>
          <cell r="CY555">
            <v>4</v>
          </cell>
          <cell r="DB555">
            <v>4</v>
          </cell>
          <cell r="DG555">
            <v>45290</v>
          </cell>
          <cell r="DH555">
            <v>120</v>
          </cell>
        </row>
        <row r="556">
          <cell r="D556">
            <v>558</v>
          </cell>
          <cell r="E556">
            <v>87942226</v>
          </cell>
          <cell r="F556">
            <v>6</v>
          </cell>
          <cell r="G556" t="str">
            <v>JUAN FELIPE HENAO LEIVA</v>
          </cell>
          <cell r="H556" t="str">
            <v>KR 10023H 22</v>
          </cell>
          <cell r="I556">
            <v>3108985142</v>
          </cell>
          <cell r="J556" t="str">
            <v>juan.felipe.h@hotmail.com</v>
          </cell>
          <cell r="K556" t="str">
            <v>NO APLICA</v>
          </cell>
          <cell r="L556" t="str">
            <v>NO APLICA</v>
          </cell>
          <cell r="M556" t="str">
            <v>HOMBRE</v>
          </cell>
          <cell r="N556" t="str">
            <v>MASCULINO</v>
          </cell>
          <cell r="O556" t="str">
            <v>NO</v>
          </cell>
          <cell r="P556" t="str">
            <v>NO</v>
          </cell>
          <cell r="Q556">
            <v>29524</v>
          </cell>
          <cell r="R556">
            <v>42</v>
          </cell>
          <cell r="S556" t="str">
            <v>NACIONAL</v>
          </cell>
          <cell r="T556" t="str">
            <v>Título de profesional en el área de
Ingeniería de Sistemas y/o afines con
título de posgrado a nivel de
especialización o su equivalencia</v>
          </cell>
          <cell r="U556" t="str">
            <v>INGENIERO DE SISTEMAS Universidad de Nariño
Según diploma del 29 de junio de 2013
ESPECIALISTA EN TELEINFORMÁTICA
Universidad Distrital Francisco José de
Caldas
Según diploma del 23 de marzo de 2018</v>
          </cell>
          <cell r="V556">
            <v>1030</v>
          </cell>
          <cell r="W556">
            <v>22600000</v>
          </cell>
          <cell r="X556">
            <v>45166</v>
          </cell>
          <cell r="Y556">
            <v>7714</v>
          </cell>
          <cell r="Z556" t="str">
            <v>Gestión pública efectiva</v>
          </cell>
          <cell r="AA556">
            <v>56</v>
          </cell>
          <cell r="AB556" t="str">
            <v>Propósito 5: Construir Bogotá - Región con gobierno abierto, transparente y ciudadanía consciente</v>
          </cell>
          <cell r="AC556" t="str">
            <v>O23011605560000007714</v>
          </cell>
          <cell r="BJ556" t="str">
            <v>1 1. Inversión</v>
          </cell>
          <cell r="BK556" t="str">
            <v>Fortalecimiento de la capacidad tecnológica y administrativa del Instituto Distrital de la Participación y Acción Comunal - IDPAC. Bogotá</v>
          </cell>
          <cell r="BL556" t="str">
            <v>Otros servicios profesionales, técnicos y empresariales n.c.p.</v>
          </cell>
          <cell r="BM556" t="str">
            <v>O232020200883990</v>
          </cell>
          <cell r="CD556">
            <v>671</v>
          </cell>
          <cell r="CE556">
            <v>45170</v>
          </cell>
          <cell r="CF556">
            <v>22471167</v>
          </cell>
          <cell r="CS556" t="str">
            <v>527 - Implementar una (1) estrategia para
fortalecer y modernizar la capacidad
tecnológica del Sector Gobierno</v>
          </cell>
          <cell r="CT556" t="str">
            <v>3 - Adquirir 100% los servicios e
infraestructura TI de la entidad</v>
          </cell>
          <cell r="CU556" t="str">
            <v>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v>
          </cell>
          <cell r="CV556">
            <v>45170</v>
          </cell>
          <cell r="CW556">
            <v>45170</v>
          </cell>
          <cell r="CX556">
            <v>2023</v>
          </cell>
          <cell r="CY556">
            <v>9</v>
          </cell>
          <cell r="CZ556">
            <v>1</v>
          </cell>
          <cell r="DB556">
            <v>3</v>
          </cell>
          <cell r="DC556">
            <v>29</v>
          </cell>
          <cell r="DD556">
            <v>2023</v>
          </cell>
          <cell r="DE556">
            <v>12</v>
          </cell>
          <cell r="DF556">
            <v>29</v>
          </cell>
          <cell r="DG556">
            <v>45289</v>
          </cell>
          <cell r="DH556">
            <v>119</v>
          </cell>
        </row>
        <row r="557">
          <cell r="D557">
            <v>559</v>
          </cell>
          <cell r="E557">
            <v>65748593</v>
          </cell>
          <cell r="F557">
            <v>3</v>
          </cell>
          <cell r="G557" t="str">
            <v>MARIA VICTORIA SANCHEZ</v>
          </cell>
          <cell r="H557" t="str">
            <v>Calle 55 No. 76-55 Anillo 16 Interior 7 apto 513</v>
          </cell>
          <cell r="I557">
            <v>3112103319</v>
          </cell>
          <cell r="J557" t="str">
            <v>vickysanchez70@hotmail.com</v>
          </cell>
          <cell r="K557" t="str">
            <v>NO APLICA</v>
          </cell>
          <cell r="L557" t="str">
            <v>NO APLICA</v>
          </cell>
          <cell r="M557" t="str">
            <v>MUJER</v>
          </cell>
          <cell r="N557" t="str">
            <v>FEMENINO</v>
          </cell>
          <cell r="O557" t="str">
            <v>NO</v>
          </cell>
          <cell r="P557" t="str">
            <v>NO</v>
          </cell>
          <cell r="Q557">
            <v>25710</v>
          </cell>
          <cell r="R557">
            <v>53</v>
          </cell>
          <cell r="S557" t="str">
            <v>NACIONAL</v>
          </cell>
          <cell r="T557" t="str">
            <v>Título profesional en
economía, administración,
contaduría y afines o su
equivalencia</v>
          </cell>
          <cell r="U557" t="str">
            <v>ADMINISTRADORA PÚBLICA
Escuela Superior de
Administración Pública
Según diploma del 31 de julio
de 2009</v>
          </cell>
          <cell r="V557">
            <v>893</v>
          </cell>
          <cell r="W557">
            <v>15600000</v>
          </cell>
          <cell r="X557">
            <v>45142</v>
          </cell>
          <cell r="Y557">
            <v>7687</v>
          </cell>
          <cell r="Z557" t="str">
            <v>Gobierno Abierto</v>
          </cell>
          <cell r="AA557">
            <v>51</v>
          </cell>
          <cell r="AB557" t="str">
            <v>Propósito 5: Construir Bogotá - Región con gobierno abierto, transparente y ciudadanía consciente</v>
          </cell>
          <cell r="AC557" t="str">
            <v>O23011605510000007687</v>
          </cell>
          <cell r="BJ557" t="str">
            <v>1 1. Inversión</v>
          </cell>
          <cell r="BK557" t="str">
            <v>Fortalecimiento a las organizaciones sociales y comunitarias para una participación ciudadana informada e incidente con enfoque diferencial en el Distrito Capital Bogotá</v>
          </cell>
          <cell r="BL557" t="str">
            <v>Otros servicios de la administración pública n.c.p.</v>
          </cell>
          <cell r="BM557" t="str">
            <v>O232020200991119</v>
          </cell>
          <cell r="CD557">
            <v>661</v>
          </cell>
          <cell r="CE557">
            <v>45170</v>
          </cell>
          <cell r="CF557">
            <v>15600000</v>
          </cell>
          <cell r="CS557" t="str">
            <v>Implementar una (1) estrategia para fortalecer a las
organizaciones sociales, comunitarias, de propiedad
horizontal y comunales, y las instancias de participación.</v>
          </cell>
          <cell r="CT557" t="str">
            <v>Asesorar técnicamente a 1028 organizaciones sociales y
medios comunitarios y alternativos en el Distrito Capital</v>
          </cell>
          <cell r="CU557" t="str">
            <v>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v>
          </cell>
          <cell r="CV557">
            <v>45169</v>
          </cell>
          <cell r="CW557">
            <v>45170</v>
          </cell>
          <cell r="CX557">
            <v>2023</v>
          </cell>
          <cell r="CY557">
            <v>9</v>
          </cell>
          <cell r="CZ557">
            <v>1</v>
          </cell>
          <cell r="DB557">
            <v>3</v>
          </cell>
          <cell r="DC557">
            <v>27</v>
          </cell>
          <cell r="DD557">
            <v>2023</v>
          </cell>
          <cell r="DE557">
            <v>12</v>
          </cell>
          <cell r="DF557">
            <v>27</v>
          </cell>
          <cell r="DG557">
            <v>45287</v>
          </cell>
          <cell r="DH557">
            <v>117</v>
          </cell>
        </row>
        <row r="558">
          <cell r="D558">
            <v>560</v>
          </cell>
          <cell r="E558">
            <v>1001077289</v>
          </cell>
          <cell r="F558">
            <v>7</v>
          </cell>
          <cell r="G558" t="str">
            <v>LAURA DANIELA BARRIOS GALEANO</v>
          </cell>
          <cell r="H558" t="str">
            <v>Cra 70A # 57C - 09 SUR</v>
          </cell>
          <cell r="I558">
            <v>2380682</v>
          </cell>
          <cell r="J558" t="str">
            <v>lauradanielabarriosgaleano@gmail.com</v>
          </cell>
          <cell r="K558" t="str">
            <v>NO APLICA</v>
          </cell>
          <cell r="L558" t="str">
            <v>NO APLICA</v>
          </cell>
          <cell r="M558" t="str">
            <v>MUJER</v>
          </cell>
          <cell r="N558" t="str">
            <v>FEMENINO</v>
          </cell>
          <cell r="O558" t="str">
            <v>NO</v>
          </cell>
          <cell r="P558" t="str">
            <v>NO</v>
          </cell>
          <cell r="Q558">
            <v>37239</v>
          </cell>
          <cell r="R558">
            <v>21</v>
          </cell>
          <cell r="S558" t="str">
            <v>NACIONAL</v>
          </cell>
          <cell r="T558" t="str">
            <v>Título de formación técnica o aprobación de
cuatro (4) semestres de formación profesional o
aprobación del 40% del pensum académico de
formacion profesional en las areas de las
ciencias de la educación o ciencias sociales y
humanas o su equivalencia</v>
          </cell>
          <cell r="U558" t="str">
            <v>Certificado de aprobación de 70 créditos
(42%) del programa de derecho (165
créditos)
Corporación Universitaria Republicana
según certificación de 09 de febrero de 2021</v>
          </cell>
          <cell r="V558">
            <v>933</v>
          </cell>
          <cell r="W558">
            <v>7500000</v>
          </cell>
          <cell r="X558">
            <v>45153</v>
          </cell>
          <cell r="Y558">
            <v>7687</v>
          </cell>
          <cell r="Z558" t="str">
            <v>Gobierno Abierto</v>
          </cell>
          <cell r="AA558">
            <v>51</v>
          </cell>
          <cell r="AB558" t="str">
            <v>Propósito 5: Construir Bogotá - Región con gobierno abierto, transparente y ciudadanía consciente</v>
          </cell>
          <cell r="AC558" t="str">
            <v>O23011605510000007687</v>
          </cell>
          <cell r="BJ558" t="str">
            <v>1 1. Inversión</v>
          </cell>
          <cell r="BK558" t="str">
            <v>Fortalecimiento a las organizaciones sociales y comunitarias para una participación ciudadana informada e incidente con enfoque diferencial en el Distrito Capital Bogotá</v>
          </cell>
          <cell r="BL558" t="str">
            <v>Otros servicios de la administración pública n.c.p.</v>
          </cell>
          <cell r="BM558" t="str">
            <v>O232020200991119</v>
          </cell>
          <cell r="CD558">
            <v>665</v>
          </cell>
          <cell r="CE558">
            <v>45170</v>
          </cell>
          <cell r="CF558">
            <v>7500000</v>
          </cell>
          <cell r="CS558" t="str">
            <v>Implementar una (1) estrategia para fortalecer a las organizaciones sociales, comunitarias, de propiedad horizontal y comunales, y las instancias de participación</v>
          </cell>
          <cell r="CT558" t="str">
            <v>Asesorar técnicamente a 1028 organizaciones sociales y medios comunitarios y alternativos en el Distrito Capital</v>
          </cell>
          <cell r="CU558" t="str">
            <v>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v>
          </cell>
          <cell r="CV558">
            <v>45169</v>
          </cell>
          <cell r="CW558">
            <v>45170</v>
          </cell>
          <cell r="CY558">
            <v>3</v>
          </cell>
          <cell r="DB558">
            <v>3</v>
          </cell>
          <cell r="DG558">
            <v>45260</v>
          </cell>
          <cell r="DH558">
            <v>90</v>
          </cell>
        </row>
        <row r="559">
          <cell r="D559">
            <v>561</v>
          </cell>
          <cell r="E559">
            <v>80377581</v>
          </cell>
          <cell r="F559">
            <v>7</v>
          </cell>
          <cell r="G559" t="str">
            <v>HERNAN ALEJANDRO RODRIGUEZ GUTIERREZ</v>
          </cell>
          <cell r="H559" t="str">
            <v>Calle 72 A 20 A - 70 P. 3</v>
          </cell>
          <cell r="I559">
            <v>3134958271</v>
          </cell>
          <cell r="J559" t="str">
            <v>halejandrorodriguezg@hotmail.com</v>
          </cell>
          <cell r="K559" t="str">
            <v>NO APLICA</v>
          </cell>
          <cell r="L559" t="str">
            <v>NO APLICA</v>
          </cell>
          <cell r="M559" t="str">
            <v>HOMBRE</v>
          </cell>
          <cell r="N559" t="str">
            <v>MASCULINO</v>
          </cell>
          <cell r="O559" t="str">
            <v>NO</v>
          </cell>
          <cell r="P559" t="str">
            <v>NO</v>
          </cell>
          <cell r="Q559">
            <v>28676</v>
          </cell>
          <cell r="R559">
            <v>45</v>
          </cell>
          <cell r="S559" t="str">
            <v>NACIONAL</v>
          </cell>
          <cell r="T559" t="str">
            <v>Título profesional en derecho y
afines con titulo de posgrado a
nivel de especialización o su
equivalencia</v>
          </cell>
          <cell r="U559" t="str">
            <v>ABOGADO 
Fundación Universitaria los
Libertadores
Según diploma del 10 de junio
de 2016
DERECHO ADMINISTRATIVO
Universidad Sergio Arboleda
Según diploma del 3 de
diciembre de 2018</v>
          </cell>
          <cell r="V559">
            <v>952</v>
          </cell>
          <cell r="W559">
            <v>23191665</v>
          </cell>
          <cell r="X559">
            <v>45153</v>
          </cell>
          <cell r="Y559">
            <v>7687</v>
          </cell>
          <cell r="Z559" t="str">
            <v>Gobierno Abierto</v>
          </cell>
          <cell r="AA559">
            <v>51</v>
          </cell>
          <cell r="AB559" t="str">
            <v>Propósito 5: Construir Bogotá - Región con gobierno abierto, transparente y ciudadanía consciente</v>
          </cell>
          <cell r="AC559" t="str">
            <v>O23011605510000007687</v>
          </cell>
          <cell r="BJ559" t="str">
            <v>1 1. Inversión</v>
          </cell>
          <cell r="BK559" t="str">
            <v>Fortalecimiento a las organizaciones sociales y comunitarias para una participación ciudadana informada e incidente con enfoque diferencial en el Distrito Capital Bogotá</v>
          </cell>
          <cell r="BL559" t="str">
            <v>Otros servicios profesionales, técnicos y empresariales n.c.p.</v>
          </cell>
          <cell r="BM559" t="str">
            <v>O232020200883990</v>
          </cell>
          <cell r="CD559">
            <v>662</v>
          </cell>
          <cell r="CE559">
            <v>45170</v>
          </cell>
          <cell r="CF559">
            <v>23191665</v>
          </cell>
          <cell r="CS559" t="str">
            <v>Implementar una (1) estrategia para fortalecer a las organizaciones sociales, comunitarias, de propiedad horizontal y comunales, y las instancias de participación.</v>
          </cell>
          <cell r="CT559" t="str">
            <v>Asesorar técnicamente a 1028 organizaciones sociales y medios comunitarios y alternativos en el Distrito Capital</v>
          </cell>
          <cell r="CU559" t="str">
            <v>Prestar los servicios profesionales de manera temporal con autonomía técnica y
administrativa para dar respuesta a los requerimientos jurídicos de las acciones
que desarrolla la Gerencia de Mujer y Género en el Distrito Capital.</v>
          </cell>
          <cell r="CV559">
            <v>45169</v>
          </cell>
          <cell r="CW559">
            <v>45170</v>
          </cell>
          <cell r="CY559">
            <v>5</v>
          </cell>
          <cell r="DB559">
            <v>5</v>
          </cell>
          <cell r="DG559">
            <v>45321</v>
          </cell>
          <cell r="DH559">
            <v>150</v>
          </cell>
        </row>
        <row r="560">
          <cell r="D560">
            <v>562</v>
          </cell>
          <cell r="E560">
            <v>1022949497</v>
          </cell>
          <cell r="F560">
            <v>1</v>
          </cell>
          <cell r="G560" t="str">
            <v>JORGE ENRIQUE LOPEZ GONZALEZ</v>
          </cell>
          <cell r="H560" t="str">
            <v>CR CL 95 14 29 SUR</v>
          </cell>
          <cell r="I560">
            <v>3107721169</v>
          </cell>
          <cell r="J560" t="str">
            <v>quikenew18@hotmail.com</v>
          </cell>
          <cell r="K560" t="str">
            <v>NO APLICA</v>
          </cell>
          <cell r="L560" t="str">
            <v>NO APLICA</v>
          </cell>
          <cell r="M560" t="str">
            <v>HOMBRE</v>
          </cell>
          <cell r="N560" t="str">
            <v>Masculino</v>
          </cell>
          <cell r="O560" t="str">
            <v>No</v>
          </cell>
          <cell r="P560" t="str">
            <v>No</v>
          </cell>
          <cell r="Q560">
            <v>32588</v>
          </cell>
          <cell r="R560">
            <v>34</v>
          </cell>
          <cell r="S560" t="str">
            <v>Nacional</v>
          </cell>
          <cell r="T560" t="str">
            <v>Título de formación técnica o
aprobación de cuatro (04)
semestres de formación
profesional o aprobación del
40% del pensum académico
de formación profesional en
administración y/o afines o
ciencias sociales y humanas
y afines o su equivalencia.</v>
          </cell>
          <cell r="U560" t="str">
            <v>TECNICO LABORAL EN
AUXILIAR
ADMINISTRATIVO
Centro Educativo San Pablo
Según diploma del 11 de
diciembre de 2022</v>
          </cell>
          <cell r="V560">
            <v>882</v>
          </cell>
          <cell r="W560">
            <v>11330000</v>
          </cell>
          <cell r="X560">
            <v>45166</v>
          </cell>
          <cell r="Y560">
            <v>7796</v>
          </cell>
          <cell r="Z560" t="str">
            <v>Cultura ciudadana para la confianza, la convivencia y la participación desde la vida cotidiana</v>
          </cell>
          <cell r="AA560">
            <v>43</v>
          </cell>
          <cell r="AB560" t="str">
            <v>Propósito 3: Inspirar confianza y legitimidad para vivir sin miedo y ser epicentro de cultura ciudadana, paz y reconciliación</v>
          </cell>
          <cell r="AC560" t="str">
            <v>O23011603430000007796</v>
          </cell>
          <cell r="BJ560" t="str">
            <v>1 1. Inversión</v>
          </cell>
          <cell r="BK560" t="str">
            <v>Construcción de procesos para la convivencia y la participación ciudadana incidente en los asuntos públicos locales, distritales y regionales Bogotá</v>
          </cell>
          <cell r="BL560" t="str">
            <v>Otros servicios de la administración pública n.c.p.</v>
          </cell>
          <cell r="BM560" t="str">
            <v>O232020200991119</v>
          </cell>
          <cell r="CD560">
            <v>663</v>
          </cell>
          <cell r="CE560">
            <v>45170</v>
          </cell>
          <cell r="CF560">
            <v>6798000</v>
          </cell>
          <cell r="CS560" t="str">
            <v>329 - Implementar una (1) estrategia para
promover expresiones y acciones diversas
e innovadoras de participación ciudadana
y social para aportar a sujetos y procesos
activos en la sostenibilidad del nuevo
contrato social.</v>
          </cell>
          <cell r="CT560" t="str">
            <v>5 - Implementar 100% la estrategia
innovadora que incentive la participación
ciudadana</v>
          </cell>
          <cell r="CU560"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560">
            <v>45169</v>
          </cell>
          <cell r="CW560">
            <v>45170</v>
          </cell>
          <cell r="CX560">
            <v>2023</v>
          </cell>
          <cell r="CY560">
            <v>9</v>
          </cell>
          <cell r="CZ560">
            <v>1</v>
          </cell>
          <cell r="DB560">
            <v>3</v>
          </cell>
          <cell r="DD560">
            <v>2023</v>
          </cell>
          <cell r="DE560">
            <v>12</v>
          </cell>
          <cell r="DF560">
            <v>0</v>
          </cell>
          <cell r="DG560">
            <v>45260</v>
          </cell>
          <cell r="DH560">
            <v>90</v>
          </cell>
        </row>
        <row r="561">
          <cell r="D561">
            <v>563</v>
          </cell>
          <cell r="E561">
            <v>830015058</v>
          </cell>
          <cell r="F561">
            <v>3</v>
          </cell>
          <cell r="G561" t="str">
            <v>JUNTA DE ACCIÓN COMUNAL VILLA ALEXANDRA DE LA LOCALIDAD DE KENNEDY</v>
          </cell>
          <cell r="H561" t="str">
            <v>CRA 99 41 22</v>
          </cell>
          <cell r="I561">
            <v>3114743893</v>
          </cell>
          <cell r="J561" t="str">
            <v>jacvillalexandra@gmail.com</v>
          </cell>
          <cell r="K561" t="str">
            <v>MARIO WALTEROS MUÑOZ</v>
          </cell>
          <cell r="L561">
            <v>79537016</v>
          </cell>
          <cell r="M561" t="str">
            <v>NO APLICA</v>
          </cell>
          <cell r="N561" t="str">
            <v>NO APLICA</v>
          </cell>
          <cell r="O561" t="str">
            <v>NO APLICA</v>
          </cell>
          <cell r="P561" t="str">
            <v>NO APLICA</v>
          </cell>
          <cell r="Q561" t="str">
            <v>NO APLICA</v>
          </cell>
          <cell r="R561" t="str">
            <v>NO APLICA</v>
          </cell>
          <cell r="S561" t="str">
            <v>NACIONAL</v>
          </cell>
          <cell r="T561" t="str">
            <v>NO APLICA</v>
          </cell>
          <cell r="U561" t="str">
            <v>NO APLICA</v>
          </cell>
          <cell r="V561">
            <v>730</v>
          </cell>
          <cell r="W561">
            <v>15000000</v>
          </cell>
          <cell r="X561">
            <v>45105</v>
          </cell>
          <cell r="Y561">
            <v>7796</v>
          </cell>
          <cell r="Z561" t="str">
            <v>Cultura ciudadana para la confianza, la convivencia y la participación desde la vida cotidiana</v>
          </cell>
          <cell r="AA561">
            <v>43</v>
          </cell>
          <cell r="AB561" t="str">
            <v>Propósito 3: Inspirar confianza y legitimidad para vivir sin miedo y ser epicentro de cultura ciudadana, paz y reconciliación</v>
          </cell>
          <cell r="AC561" t="str">
            <v>O23011603430000007796</v>
          </cell>
          <cell r="BJ561" t="str">
            <v>1 1. Inversión</v>
          </cell>
          <cell r="CD561">
            <v>887</v>
          </cell>
          <cell r="CE561">
            <v>45204</v>
          </cell>
          <cell r="CF561">
            <v>15000000</v>
          </cell>
          <cell r="CS561" t="str">
            <v>329 - Implementar una (1) estrategia para promover expresiones y acciones diversas e innovadoras de participación ciudadana y social para aportar a sujetos y procesos activos en la sostenibilidad del nuevo contrato social.</v>
          </cell>
          <cell r="CT561" t="str">
            <v>3 - Realizar 290 obras con saldo pedagógico para el cuidado de incidencia ciudadana</v>
          </cell>
          <cell r="CU561" t="str">
            <v>Aunar esfuerzos con la Junta de acción Comunal VILLA ALEXANDRA de la localidad de Kennedy con el fin de ejecutar la Obra con Saldo Pedagógico derivada de la Convocatoria Obras con Saldo Pedagógico de la Gerencia de Proyectos del IDPAC.</v>
          </cell>
          <cell r="CV561">
            <v>45203</v>
          </cell>
          <cell r="CW561">
            <v>45205</v>
          </cell>
          <cell r="DB561">
            <v>2</v>
          </cell>
          <cell r="DG561">
            <v>45265</v>
          </cell>
          <cell r="DH561">
            <v>60</v>
          </cell>
        </row>
        <row r="562">
          <cell r="D562">
            <v>564</v>
          </cell>
          <cell r="E562">
            <v>830034165</v>
          </cell>
          <cell r="F562">
            <v>4</v>
          </cell>
          <cell r="G562" t="str">
            <v>JUNTA DE ACCIÓN COMUNAL CIUDAD QUIRIGUA SECTORES B, D Y E DE LA LOCALIDAD DE ENGATIVA</v>
          </cell>
          <cell r="H562" t="str">
            <v xml:space="preserve">Cra 90 No. 84ª - 23 </v>
          </cell>
          <cell r="I562">
            <v>3006881687</v>
          </cell>
          <cell r="J562" t="str">
            <v>JACQUIRIGUABDE@GMAIL.COM</v>
          </cell>
          <cell r="K562" t="str">
            <v>CARLOS STIVEN MOSQUERA SUAREZ</v>
          </cell>
          <cell r="L562">
            <v>1010000529</v>
          </cell>
          <cell r="M562" t="str">
            <v>NO APLICA</v>
          </cell>
          <cell r="N562" t="str">
            <v>NO APLICA</v>
          </cell>
          <cell r="O562" t="str">
            <v>NO APLICA</v>
          </cell>
          <cell r="P562" t="str">
            <v>NO APLICA</v>
          </cell>
          <cell r="Q562" t="str">
            <v>NO APLICA</v>
          </cell>
          <cell r="R562" t="str">
            <v>NO APLICA</v>
          </cell>
          <cell r="S562" t="str">
            <v>NACIONAL</v>
          </cell>
          <cell r="T562" t="str">
            <v>NO APLICA</v>
          </cell>
          <cell r="U562" t="str">
            <v>NO APLICA</v>
          </cell>
          <cell r="V562">
            <v>756</v>
          </cell>
          <cell r="W562">
            <v>15000000</v>
          </cell>
          <cell r="X562">
            <v>45107</v>
          </cell>
          <cell r="Y562">
            <v>7796</v>
          </cell>
          <cell r="Z562" t="str">
            <v>Cultura ciudadana para la confianza, la convivencia y la participación desde la vida cotidiana</v>
          </cell>
          <cell r="AA562">
            <v>43</v>
          </cell>
          <cell r="AB562" t="str">
            <v>Propósito 3: Inspirar confianza y legitimidad para vivir sin miedo y ser epicentro de cultura ciudadana, paz y reconciliación</v>
          </cell>
          <cell r="AC562" t="str">
            <v>O23011603430000007796</v>
          </cell>
          <cell r="BJ562" t="str">
            <v>1 1. Inversión</v>
          </cell>
          <cell r="CD562">
            <v>830</v>
          </cell>
          <cell r="CE562">
            <v>45194</v>
          </cell>
          <cell r="CF562">
            <v>15000000</v>
          </cell>
          <cell r="CS562" t="str">
            <v>329 - Implementar una (1) estrategia para promover expresiones y acciones diversas e innovadoras de participación ciudadana y social para aportar a sujetos y procesos activos en la sostenibilidad del nuevo contrato social.</v>
          </cell>
          <cell r="CT562" t="str">
            <v>3 - Realizar 290 obras con saldo pedagógico para el cuidado de incidencia ciudadana</v>
          </cell>
          <cell r="CU562" t="str">
            <v>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v>
          </cell>
          <cell r="CV562">
            <v>45194</v>
          </cell>
          <cell r="CW562">
            <v>45197</v>
          </cell>
          <cell r="DB562">
            <v>2</v>
          </cell>
          <cell r="DG562">
            <v>45257</v>
          </cell>
          <cell r="DH562">
            <v>60</v>
          </cell>
        </row>
        <row r="563">
          <cell r="D563">
            <v>565</v>
          </cell>
          <cell r="E563">
            <v>860042207</v>
          </cell>
          <cell r="F563">
            <v>8</v>
          </cell>
          <cell r="G563" t="str">
            <v>JUNTA DE ACCIÓN COMUNAL CANADA GUIRA SURORIENTAL DE LA LOCALIDAD DE SAN CRISTOBAL</v>
          </cell>
          <cell r="H563" t="str">
            <v>CL 48 SUR 2 15 ESTE</v>
          </cell>
          <cell r="I563">
            <v>3134107144</v>
          </cell>
          <cell r="J563" t="str">
            <v>antoniohernandezd2018@hotmail.com</v>
          </cell>
          <cell r="K563" t="str">
            <v>GUILLERMO CUBILLOS</v>
          </cell>
          <cell r="L563">
            <v>19473469</v>
          </cell>
          <cell r="M563" t="str">
            <v>NO APLICA</v>
          </cell>
          <cell r="N563" t="str">
            <v>NO APLICA</v>
          </cell>
          <cell r="O563" t="str">
            <v>NO APLICA</v>
          </cell>
          <cell r="P563" t="str">
            <v>NO APLICA</v>
          </cell>
          <cell r="Q563" t="str">
            <v>NO APLICA</v>
          </cell>
          <cell r="R563" t="str">
            <v>NO APLICA</v>
          </cell>
          <cell r="S563" t="str">
            <v>NACIONAL</v>
          </cell>
          <cell r="T563" t="str">
            <v>NO APLICA</v>
          </cell>
          <cell r="U563" t="str">
            <v>NO APLICA</v>
          </cell>
          <cell r="V563">
            <v>717</v>
          </cell>
          <cell r="W563">
            <v>14999702</v>
          </cell>
          <cell r="X563">
            <v>45105</v>
          </cell>
          <cell r="Y563">
            <v>7796</v>
          </cell>
          <cell r="Z563" t="str">
            <v>Cultura ciudadana para la confianza, la convivencia y la participación desde la vida cotidiana</v>
          </cell>
          <cell r="AA563">
            <v>43</v>
          </cell>
          <cell r="AB563" t="str">
            <v>Propósito 3: Inspirar confianza y legitimidad para vivir sin miedo y ser epicentro de cultura ciudadana, paz y reconciliación</v>
          </cell>
          <cell r="AC563" t="str">
            <v>O23011603430000007796</v>
          </cell>
          <cell r="BJ563" t="str">
            <v>1 1. Inversión</v>
          </cell>
          <cell r="CD563">
            <v>888</v>
          </cell>
          <cell r="CE563">
            <v>45204</v>
          </cell>
          <cell r="CF563">
            <v>14999702</v>
          </cell>
          <cell r="CS563" t="str">
            <v>329 - Implementar una (1) estrategia para promover expresiones y acciones diversas e innovadoras de participación ciudadana y social para aportar a sujetos y procesos activos en la sostenibilidad del nuevo contrato social.</v>
          </cell>
          <cell r="CT563" t="str">
            <v>3 - Realizar 290 obras con saldo pedagógico para el cuidado de incidencia ciudadana</v>
          </cell>
          <cell r="CU563" t="str">
            <v>Aunar esfuerzos con la Junta de acción Comunal CANADA GUIRA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63">
            <v>45203</v>
          </cell>
          <cell r="CW563">
            <v>45205</v>
          </cell>
          <cell r="DB563">
            <v>1</v>
          </cell>
          <cell r="DC563">
            <v>25</v>
          </cell>
          <cell r="DG563">
            <v>45260</v>
          </cell>
          <cell r="DH563">
            <v>55</v>
          </cell>
        </row>
        <row r="564">
          <cell r="D564">
            <v>566</v>
          </cell>
          <cell r="E564">
            <v>830075852</v>
          </cell>
          <cell r="F564">
            <v>1</v>
          </cell>
          <cell r="G564" t="str">
            <v>JUNTA DE ACCIÓN COMUNAL EL CURUBO DE LA LOCALIDAD DE USME</v>
          </cell>
          <cell r="H564" t="str">
            <v>Calle 79 A sur # 3 – 12 este</v>
          </cell>
          <cell r="I564">
            <v>3102666440</v>
          </cell>
          <cell r="J564" t="str">
            <v>elcuruboosp@hotmail.com</v>
          </cell>
          <cell r="K564" t="str">
            <v>LUIS ALBERTO DIAZ GAMBOA</v>
          </cell>
          <cell r="L564">
            <v>1032403041</v>
          </cell>
          <cell r="M564" t="str">
            <v>NO APLICA</v>
          </cell>
          <cell r="N564" t="str">
            <v>NO APLICA</v>
          </cell>
          <cell r="O564" t="str">
            <v>NO APLICA</v>
          </cell>
          <cell r="P564" t="str">
            <v>NO APLICA</v>
          </cell>
          <cell r="Q564" t="str">
            <v>NO APLICA</v>
          </cell>
          <cell r="R564" t="str">
            <v>NO APLICA</v>
          </cell>
          <cell r="S564" t="str">
            <v>NACIONAL</v>
          </cell>
          <cell r="T564" t="str">
            <v>NO APLICA</v>
          </cell>
          <cell r="U564" t="str">
            <v>NO APLICA</v>
          </cell>
          <cell r="V564">
            <v>723</v>
          </cell>
          <cell r="W564">
            <v>14958676</v>
          </cell>
          <cell r="X564">
            <v>45105</v>
          </cell>
          <cell r="Y564">
            <v>7796</v>
          </cell>
          <cell r="Z564" t="str">
            <v>Cultura ciudadana para la confianza, la convivencia y la participación desde la vida cotidiana</v>
          </cell>
          <cell r="AA564">
            <v>43</v>
          </cell>
          <cell r="AB564" t="str">
            <v>Propósito 3: Inspirar confianza y legitimidad para vivir sin miedo y ser epicentro de cultura ciudadana, paz y reconciliación</v>
          </cell>
          <cell r="AC564" t="str">
            <v>O23011603430000007796</v>
          </cell>
          <cell r="BJ564" t="str">
            <v>1 1. Inversión</v>
          </cell>
          <cell r="CD564">
            <v>855</v>
          </cell>
          <cell r="CE564">
            <v>45198</v>
          </cell>
          <cell r="CF564">
            <v>14958676</v>
          </cell>
          <cell r="CS564" t="str">
            <v>329 - Implementar una (1) estrategia para promover expresiones y acciones diversas e innovadoras de participación ciudadana y social para aportar a sujetos y procesos activos en la sostenibilidad del nuevo contrato social.</v>
          </cell>
          <cell r="CT564" t="str">
            <v>3 - Realizar 290 obras con saldo pedagógico para el cuidado de incidencia ciudadana</v>
          </cell>
          <cell r="CU564" t="str">
            <v>Aunar esfuerzos con la Junta de acción Comunal EL CURUBO de la localidad de Usme con el fin de ejecutar la Obra con Saldo Pedagógico derivada de la Convocatoria Obras con Saldo Pedagógico de la Gerencia de Proyectos del IDPAC.</v>
          </cell>
          <cell r="CV564">
            <v>45197</v>
          </cell>
          <cell r="CW564">
            <v>45198</v>
          </cell>
          <cell r="DB564">
            <v>2</v>
          </cell>
          <cell r="DG564">
            <v>45258</v>
          </cell>
          <cell r="DH564">
            <v>60</v>
          </cell>
        </row>
        <row r="565">
          <cell r="D565">
            <v>567</v>
          </cell>
          <cell r="E565">
            <v>900119324</v>
          </cell>
          <cell r="F565">
            <v>9</v>
          </cell>
          <cell r="G565" t="str">
            <v>SGI DE COLOMBIA S.A.S</v>
          </cell>
          <cell r="H565" t="str">
            <v>CR 23 F 48 86 SUR</v>
          </cell>
          <cell r="I565">
            <v>6014641686</v>
          </cell>
          <cell r="J565" t="str">
            <v>sgidecolombiasas@gmail.com</v>
          </cell>
          <cell r="K565" t="str">
            <v>CARLOS YECID JIMENEZ ARANGUREN</v>
          </cell>
          <cell r="L565">
            <v>4284642</v>
          </cell>
          <cell r="M565" t="str">
            <v>No Aplica</v>
          </cell>
          <cell r="N565" t="str">
            <v>No Aplica</v>
          </cell>
          <cell r="O565" t="str">
            <v>No Aplica</v>
          </cell>
          <cell r="P565" t="str">
            <v>No Aplica</v>
          </cell>
          <cell r="Q565">
            <v>25568.791666666999</v>
          </cell>
          <cell r="R565" t="str">
            <v>Validar Fecha Nacimiento</v>
          </cell>
          <cell r="S565" t="str">
            <v>Nacional</v>
          </cell>
          <cell r="T565" t="str">
            <v>NO APLICA</v>
          </cell>
          <cell r="U565" t="str">
            <v>NO APLICA</v>
          </cell>
          <cell r="V565">
            <v>661</v>
          </cell>
          <cell r="W565">
            <v>81000000</v>
          </cell>
          <cell r="X565">
            <v>45092</v>
          </cell>
          <cell r="Y565">
            <v>7796</v>
          </cell>
          <cell r="Z565" t="str">
            <v>Cultura ciudadana para la confianza, la convivencia y la participación desde la vida cotidiana</v>
          </cell>
          <cell r="AA565">
            <v>43</v>
          </cell>
          <cell r="AB565" t="str">
            <v>Propósito 3: Inspirar confianza y legitimidad para vivir sin miedo y ser epicentro de cultura ciudadana, paz y reconciliación</v>
          </cell>
          <cell r="AC565" t="str">
            <v>O23011603430000007796</v>
          </cell>
          <cell r="BJ565" t="str">
            <v>1 1. Inversión</v>
          </cell>
          <cell r="CD565">
            <v>680</v>
          </cell>
          <cell r="CE565">
            <v>45175</v>
          </cell>
          <cell r="CF565">
            <v>108000000</v>
          </cell>
          <cell r="CS565" t="str">
            <v>329 - Implementar una (1) estrategia para
promover expresiones y acciones diversas e
innovadoras de participación ciudadana y
social para aportar a sujetos y procesos
activos en la sostenibilidad del nuevo
contrato social.</v>
          </cell>
          <cell r="CT565" t="str">
            <v>3 - Realizar 290 obras con saldo pedagógico
para el cuidado de incidencia ciudadana</v>
          </cell>
          <cell r="CU565" t="str">
            <v>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v>
          </cell>
          <cell r="CV565">
            <v>45174</v>
          </cell>
          <cell r="CW565">
            <v>45175</v>
          </cell>
          <cell r="DB565">
            <v>3</v>
          </cell>
          <cell r="DG565">
            <v>45265</v>
          </cell>
          <cell r="DH565">
            <v>90</v>
          </cell>
        </row>
        <row r="566">
          <cell r="D566">
            <v>568</v>
          </cell>
          <cell r="E566">
            <v>1002526925</v>
          </cell>
          <cell r="F566">
            <v>4</v>
          </cell>
          <cell r="G566" t="str">
            <v>DAYANNA PAOLA SANCHEZ MARTINEZ</v>
          </cell>
          <cell r="H566" t="str">
            <v>CL 65 27 A 59</v>
          </cell>
          <cell r="I566">
            <v>3222720154</v>
          </cell>
          <cell r="J566" t="str">
            <v>arco.design00@gmail.com</v>
          </cell>
          <cell r="K566" t="str">
            <v xml:space="preserve"> NO APLICA</v>
          </cell>
          <cell r="L566" t="str">
            <v xml:space="preserve"> NO APLICA</v>
          </cell>
          <cell r="M566" t="str">
            <v>MUJER</v>
          </cell>
          <cell r="N566" t="str">
            <v>FEMENINO</v>
          </cell>
          <cell r="O566" t="str">
            <v>NO</v>
          </cell>
          <cell r="P566" t="str">
            <v>NO</v>
          </cell>
          <cell r="Q566">
            <v>36678</v>
          </cell>
          <cell r="R566">
            <v>23</v>
          </cell>
          <cell r="S566" t="str">
            <v>NACIONAL</v>
          </cell>
          <cell r="T566" t="str">
            <v>Título profesional en áreas
relacionadas con Ciencias Sociales
y Humanas, Bellas Artes y/o afines
o su equivalencia</v>
          </cell>
          <cell r="U566" t="str">
            <v>PROFESIONAL EN DISEÑO 
GRAFICO
Universidad Jorge Tadeo Lozano
Según acta de grado del 7 de
octubre de 2021</v>
          </cell>
          <cell r="V566">
            <v>1001</v>
          </cell>
          <cell r="W566">
            <v>15367263</v>
          </cell>
          <cell r="X566">
            <v>45161</v>
          </cell>
          <cell r="Y566">
            <v>7796</v>
          </cell>
          <cell r="Z566" t="str">
            <v>Cultura ciudadana para la confianza, la convivencia y la participación desde la vida cotidiana</v>
          </cell>
          <cell r="AA566">
            <v>43</v>
          </cell>
          <cell r="AB566" t="str">
            <v>Propósito 3: Inspirar confianza y legitimidad para vivir sin miedo y ser epicentro de cultura ciudadana, paz y reconciliación</v>
          </cell>
          <cell r="AC566" t="str">
            <v>O23011603430000007796</v>
          </cell>
          <cell r="BJ566" t="str">
            <v>1 1. Inversión</v>
          </cell>
          <cell r="CD566">
            <v>687</v>
          </cell>
          <cell r="CE566">
            <v>45176</v>
          </cell>
          <cell r="CF566">
            <v>14500048</v>
          </cell>
          <cell r="CS566" t="str">
            <v>329 - Implementar una (1) estrategia para
promover expresiones y acciones diversas e
innovadoras de participación ciudadana y
social para aportar a sujetos y procesos activos
en la sostenibilidad del nuevo contrato social</v>
          </cell>
          <cell r="CT566" t="str">
            <v>2 - Implementar 100% el Plan Estratégico de
Comunicaciones</v>
          </cell>
          <cell r="CU566" t="str">
            <v>Prestar los servicios profesionales de manera temporal, con autonomía técnica y
administrativa, para la realización de las piezas gráficas requeridas para
promocionar y difundir las noticias, actividades, campañas y demás servicios que
desarrollen en el Instituto</v>
          </cell>
          <cell r="CV566">
            <v>45175</v>
          </cell>
          <cell r="CW566">
            <v>45176</v>
          </cell>
          <cell r="DB566">
            <v>3</v>
          </cell>
          <cell r="DC566">
            <v>24</v>
          </cell>
          <cell r="DG566">
            <v>45290</v>
          </cell>
          <cell r="DH566">
            <v>114</v>
          </cell>
        </row>
        <row r="567">
          <cell r="D567">
            <v>569</v>
          </cell>
          <cell r="E567">
            <v>1014260928</v>
          </cell>
          <cell r="F567">
            <v>6</v>
          </cell>
          <cell r="G567" t="str">
            <v>NATALIA BETANCOURT SIERRA</v>
          </cell>
          <cell r="H567" t="str">
            <v>calle 69a 84a 41</v>
          </cell>
          <cell r="I567">
            <v>3108084957</v>
          </cell>
          <cell r="J567" t="str">
            <v>nathy.sierra@gmail.com</v>
          </cell>
          <cell r="K567" t="str">
            <v>NO APLICA</v>
          </cell>
          <cell r="L567" t="str">
            <v>NO APLICA</v>
          </cell>
          <cell r="M567" t="str">
            <v>MUJER</v>
          </cell>
          <cell r="N567" t="str">
            <v>FEMENINO</v>
          </cell>
          <cell r="O567" t="str">
            <v>NO</v>
          </cell>
          <cell r="P567" t="str">
            <v>NO</v>
          </cell>
          <cell r="Q567">
            <v>34676</v>
          </cell>
          <cell r="R567">
            <v>28</v>
          </cell>
          <cell r="S567" t="str">
            <v>NACIONAL</v>
          </cell>
          <cell r="T567" t="str">
            <v>Título de formación tecnológica o aprobación de seis (06) semestres de formación profesional o aprobación del 60% del pensum académico de formación profesional en áreas de las ciencias sociales y humanas o administración y afines o su equivalencia</v>
          </cell>
          <cell r="U567" t="str">
            <v>DECIMO SEMESTRE DE ADMINISTRACIÓNPÚBLICAEscuela Superior de Administración Pública Según certificación del 10 de febrero de 2023</v>
          </cell>
          <cell r="V567">
            <v>938</v>
          </cell>
          <cell r="W567">
            <v>20526000</v>
          </cell>
          <cell r="X567">
            <v>45153</v>
          </cell>
          <cell r="Y567">
            <v>7685</v>
          </cell>
          <cell r="Z567" t="str">
            <v>Gobierno Abierto</v>
          </cell>
          <cell r="AA567">
            <v>51</v>
          </cell>
          <cell r="AB567" t="str">
            <v>Propósito 5: Construir Bogotá - Región con gobierno abierto, transparente y ciudadanía consciente</v>
          </cell>
          <cell r="AC567" t="str">
            <v>O23011605510000007685</v>
          </cell>
          <cell r="BJ567" t="str">
            <v>1 1. Inversión</v>
          </cell>
          <cell r="CD567">
            <v>714</v>
          </cell>
          <cell r="CE567">
            <v>45180</v>
          </cell>
          <cell r="CF567">
            <v>20526000</v>
          </cell>
          <cell r="CS567" t="str">
            <v>424 - Implementar una (1) estrategia para fortalecer a las organizaciones comunales, sociales, comunitarias, de propiedad horizontal e instancias de participación promocionando la inclusión y el liderazgo de nuevas ciudadanías</v>
          </cell>
          <cell r="CT567" t="str">
            <v>4 - Realizar 7203 Acciones de Fortalecimiento a Organizaciones Comunales de Primer y Segundo Grado y de Propiedad Horizontal en el Distrito Capital</v>
          </cell>
          <cell r="CU567" t="str">
            <v>Prestar los servicios de apoyo a la gestión de forma temporal con autonomía técnica
y administrativa para realizar actividades transversales y de acompañamiento en
territorio que sean requeridas por la Subdirección de Asuntos Comunales.</v>
          </cell>
          <cell r="CV567">
            <v>45175</v>
          </cell>
          <cell r="CW567">
            <v>45180</v>
          </cell>
          <cell r="DB567">
            <v>6</v>
          </cell>
          <cell r="DG567">
            <v>45361</v>
          </cell>
          <cell r="DH567">
            <v>180</v>
          </cell>
        </row>
        <row r="568">
          <cell r="D568">
            <v>570</v>
          </cell>
          <cell r="E568">
            <v>1015416565</v>
          </cell>
          <cell r="F568">
            <v>1</v>
          </cell>
          <cell r="G568" t="str">
            <v>LUIS GONZALO MENDOZA CARDENAS</v>
          </cell>
          <cell r="H568" t="str">
            <v>carrera 68h 79-24</v>
          </cell>
          <cell r="I568">
            <v>8132663</v>
          </cell>
          <cell r="J568" t="str">
            <v>lgonzalo.mendozaca@gmail.com</v>
          </cell>
          <cell r="K568" t="str">
            <v>NO APLICA</v>
          </cell>
          <cell r="L568" t="str">
            <v>NO APLICA</v>
          </cell>
          <cell r="M568" t="str">
            <v>HOMBRE</v>
          </cell>
          <cell r="N568" t="str">
            <v>MASCULINO</v>
          </cell>
          <cell r="O568" t="str">
            <v>NO</v>
          </cell>
          <cell r="P568" t="str">
            <v>NO</v>
          </cell>
          <cell r="Q568">
            <v>32892</v>
          </cell>
          <cell r="R568">
            <v>33</v>
          </cell>
          <cell r="S568" t="str">
            <v>NACIONAL</v>
          </cell>
          <cell r="T568" t="str">
            <v>Título profesional en ingeniería
ambiental, administración ambiental
y/o afines o su equivalencia</v>
          </cell>
          <cell r="U568" t="str">
            <v>ADMINISTRADOR AMBIENTAL
Universidad Distrital Francisco José
de Caldas
Según diploma del 16 de septiembre
de 2016</v>
          </cell>
          <cell r="V568">
            <v>891</v>
          </cell>
          <cell r="W568">
            <v>12000000</v>
          </cell>
          <cell r="X568">
            <v>45142</v>
          </cell>
          <cell r="Y568">
            <v>7687</v>
          </cell>
          <cell r="Z568" t="str">
            <v>Gobierno Abierto</v>
          </cell>
          <cell r="AA568">
            <v>51</v>
          </cell>
          <cell r="AB568" t="str">
            <v>Propósito 5: Construir Bogotá - Región con gobierno abierto, transparente y ciudadanía consciente</v>
          </cell>
          <cell r="AC568" t="str">
            <v>O23011605510000007687</v>
          </cell>
          <cell r="BJ568" t="str">
            <v>1 1. Inversión</v>
          </cell>
          <cell r="CD568">
            <v>689</v>
          </cell>
          <cell r="CE568">
            <v>45176</v>
          </cell>
          <cell r="CF568">
            <v>12000000</v>
          </cell>
          <cell r="CS568" t="str">
            <v>Implementar una (1) estrategia para fortalecer a las
organizaciones sociales, comunitarias, de propiedad
horizontal y comunales, y las instancias de participación.</v>
          </cell>
          <cell r="CT568" t="str">
            <v>Asesorar técnicamente a 1028 organizaciones sociales y
medios comunitarios y alternativos en el Distrito Capital</v>
          </cell>
          <cell r="CU568" t="str">
            <v>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v>
          </cell>
          <cell r="CV568">
            <v>45175</v>
          </cell>
          <cell r="CW568">
            <v>45176</v>
          </cell>
          <cell r="DB568">
            <v>3</v>
          </cell>
          <cell r="DG568">
            <v>45266</v>
          </cell>
          <cell r="DH568">
            <v>90</v>
          </cell>
        </row>
        <row r="569">
          <cell r="D569">
            <v>571</v>
          </cell>
          <cell r="E569">
            <v>1144025188</v>
          </cell>
          <cell r="F569">
            <v>8</v>
          </cell>
          <cell r="G569" t="str">
            <v>PAOLA ALEXANDRA CARDENAS RODRIGUEZ</v>
          </cell>
          <cell r="H569" t="str">
            <v>CLL 118 52B 03 APTO 406</v>
          </cell>
          <cell r="I569">
            <v>3047461598</v>
          </cell>
          <cell r="J569" t="str">
            <v>ipchester.paola@gmail.com</v>
          </cell>
          <cell r="K569" t="str">
            <v>NO APLICA</v>
          </cell>
          <cell r="L569" t="str">
            <v>NO APLICA</v>
          </cell>
          <cell r="M569" t="str">
            <v>Mujer</v>
          </cell>
          <cell r="N569" t="str">
            <v>Femenino</v>
          </cell>
          <cell r="O569" t="str">
            <v>No</v>
          </cell>
          <cell r="P569" t="str">
            <v>No</v>
          </cell>
          <cell r="Q569">
            <v>32644</v>
          </cell>
          <cell r="R569">
            <v>34</v>
          </cell>
          <cell r="S569" t="str">
            <v>Nacional</v>
          </cell>
          <cell r="T569" t="str">
            <v>Título profesional en derecho y/o afines y título de posgrado
a nivel de especialización o su equivalencia</v>
          </cell>
          <cell r="U569" t="str">
            <v>ABOGADA
Universidad La Gran Colombia
Según diploma
del 2 de Diciembre de 2015
ESPECIALIZACION EN DERECHO DEL MEDIO
AMBIENTE
Universidad Externado de Colombia.
Según diploma del 26 de septiembre de 2017</v>
          </cell>
          <cell r="V569">
            <v>1022</v>
          </cell>
          <cell r="W569">
            <v>30000000</v>
          </cell>
          <cell r="X569">
            <v>45166</v>
          </cell>
          <cell r="Y569">
            <v>7687</v>
          </cell>
          <cell r="Z569" t="str">
            <v>Gobierno Abierto</v>
          </cell>
          <cell r="AA569">
            <v>51</v>
          </cell>
          <cell r="AB569" t="str">
            <v>Propósito 5: Construir Bogotá - Región con gobierno abierto, transparente y ciudadanía consciente</v>
          </cell>
          <cell r="AC569" t="str">
            <v>O23011605510000007687</v>
          </cell>
          <cell r="BJ569" t="str">
            <v>1 1. Inversión</v>
          </cell>
          <cell r="CD569">
            <v>685</v>
          </cell>
          <cell r="CE569">
            <v>45176</v>
          </cell>
          <cell r="CF569">
            <v>28500000</v>
          </cell>
          <cell r="CS569" t="str">
            <v>Implementar una (1) estrategia para fortalecer a las organizaciones sociales, comunitarias, de propiedad horizontal y comunales, y las instancias de participación</v>
          </cell>
          <cell r="CT569" t="str">
            <v>Asesorar técnicamente a 1028 organizaciones sociales y medios comunitarios y alternativos en el Distrito Capital</v>
          </cell>
          <cell r="CU569" t="str">
            <v>Prestar los servicios profesionales de manera temporal con autonomía técnica y
administrativa para acompañar las labores administrativas, precontractuales,
contractuales y postcontractuales de la Subdirección de fortalecimiento de la
Organización Social</v>
          </cell>
          <cell r="CV569">
            <v>45175</v>
          </cell>
          <cell r="CW569">
            <v>45176</v>
          </cell>
          <cell r="DB569">
            <v>3</v>
          </cell>
          <cell r="DC569">
            <v>24</v>
          </cell>
          <cell r="DG569">
            <v>45290</v>
          </cell>
          <cell r="DH569">
            <v>114</v>
          </cell>
        </row>
        <row r="570">
          <cell r="D570">
            <v>572</v>
          </cell>
          <cell r="E570">
            <v>1030530367</v>
          </cell>
          <cell r="F570">
            <v>1</v>
          </cell>
          <cell r="G570" t="str">
            <v>NASLY SAMIRA GAMBOA CUERO</v>
          </cell>
          <cell r="H570" t="str">
            <v>CL 36SUR 9173</v>
          </cell>
          <cell r="I570">
            <v>5708176</v>
          </cell>
          <cell r="J570" t="str">
            <v>naslysamiragamboacuero@gmail.com</v>
          </cell>
          <cell r="K570" t="str">
            <v>NO APLICA</v>
          </cell>
          <cell r="L570" t="str">
            <v>NO APLICA</v>
          </cell>
          <cell r="M570" t="str">
            <v>MUJER</v>
          </cell>
          <cell r="N570" t="str">
            <v>FEMENINO</v>
          </cell>
          <cell r="O570" t="str">
            <v>NEGRO(A), MULATO(A), AFRODESCENDIENTE, AFROCOLOMBIANO(A)</v>
          </cell>
          <cell r="P570" t="str">
            <v>NINGUNA</v>
          </cell>
          <cell r="Q570">
            <v>31673</v>
          </cell>
          <cell r="R570">
            <v>37</v>
          </cell>
          <cell r="S570" t="str">
            <v>NACIONAL</v>
          </cell>
          <cell r="T570" t="str">
            <v>Título de formación técnica o aprobación de
cuatro (4) semestres de formación profesional o
aprobación del 40% del pensum académico
profesional en ciencias de la educación o ciencias
sociales y humanas y afines o su equivalencia</v>
          </cell>
          <cell r="U570" t="str">
            <v>TRABAJADORA SOCIAL
Universidad de la Salle
Según diploma del 29 de agosto de 2014</v>
          </cell>
          <cell r="V570">
            <v>929</v>
          </cell>
          <cell r="W570">
            <v>11536000</v>
          </cell>
          <cell r="X570">
            <v>45153</v>
          </cell>
          <cell r="Y570">
            <v>7687</v>
          </cell>
          <cell r="Z570" t="str">
            <v>Gobierno Abierto</v>
          </cell>
          <cell r="AA570">
            <v>51</v>
          </cell>
          <cell r="AB570" t="str">
            <v>Propósito 5: Construir Bogotá - Región con gobierno abierto, transparente y ciudadanía consciente</v>
          </cell>
          <cell r="AC570" t="str">
            <v>O23011605510000007687</v>
          </cell>
          <cell r="BJ570" t="str">
            <v>1 1. Inversión</v>
          </cell>
          <cell r="CD570">
            <v>688</v>
          </cell>
          <cell r="CE570">
            <v>45084</v>
          </cell>
          <cell r="CF570">
            <v>10959200</v>
          </cell>
          <cell r="CS570" t="str">
            <v>Implementar una (1) estrategia para fortalecer a las organizaciones sociales, comunitarias, de propiedad horizontal y comunales, y las instancias de participación</v>
          </cell>
          <cell r="CT570" t="str">
            <v>Asesorar técnicamente a 1028 organizaciones sociales y medios comunitarios y alternativos en el Distrito Capital</v>
          </cell>
          <cell r="CU570" t="str">
            <v>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v>
          </cell>
          <cell r="CV570">
            <v>45175</v>
          </cell>
          <cell r="CW570">
            <v>45176</v>
          </cell>
          <cell r="DB570">
            <v>3</v>
          </cell>
          <cell r="DC570">
            <v>24</v>
          </cell>
          <cell r="DG570">
            <v>45290</v>
          </cell>
          <cell r="DH570">
            <v>114</v>
          </cell>
        </row>
        <row r="571">
          <cell r="D571">
            <v>573</v>
          </cell>
          <cell r="E571">
            <v>79959122</v>
          </cell>
          <cell r="F571">
            <v>4</v>
          </cell>
          <cell r="G571" t="str">
            <v>ANDRES CORTES SANCHEZ</v>
          </cell>
          <cell r="H571" t="str">
            <v>av cll 100 # 4 - 11</v>
          </cell>
          <cell r="I571">
            <v>3042138911</v>
          </cell>
          <cell r="J571" t="str">
            <v>andres810608@hotmail.com</v>
          </cell>
          <cell r="K571" t="str">
            <v>NO APLICA</v>
          </cell>
          <cell r="L571" t="str">
            <v>NO APLICA</v>
          </cell>
          <cell r="M571" t="str">
            <v>HOMBRE</v>
          </cell>
          <cell r="N571" t="str">
            <v>MASCULINO</v>
          </cell>
          <cell r="O571" t="str">
            <v>NO</v>
          </cell>
          <cell r="P571" t="str">
            <v>NO</v>
          </cell>
          <cell r="Q571">
            <v>29745</v>
          </cell>
          <cell r="R571">
            <v>42</v>
          </cell>
          <cell r="S571" t="str">
            <v>NACIONAL</v>
          </cell>
          <cell r="T571" t="str">
            <v>Título de profesional en economía,
administración, contaduría con título de
posgrado a nivel de especialización o
su equivalencia.</v>
          </cell>
          <cell r="U571" t="str">
            <v>ADMINISTRADOR DE EMPRESAS
Fundacion Universitaria
Unipanamericana Según
diploma con fecha
del 6 de abril de 2018
ESPECIALISTA EN GERENCIA DE
PROYECTOS
Corporacion Universitaria Piloto de
Colombia
Según acta de grado con fecha del 29
de abril de 2020</v>
          </cell>
          <cell r="V571">
            <v>887</v>
          </cell>
          <cell r="W571">
            <v>19650000</v>
          </cell>
          <cell r="X571">
            <v>45142</v>
          </cell>
          <cell r="Y571">
            <v>7687</v>
          </cell>
          <cell r="Z571" t="str">
            <v>Gobierno Abierto</v>
          </cell>
          <cell r="AA571">
            <v>51</v>
          </cell>
          <cell r="AB571" t="str">
            <v>Propósito 5: Construir Bogotá - Región con gobierno abierto, transparente y ciudadanía consciente</v>
          </cell>
          <cell r="AC571" t="str">
            <v>O23011605510000007687</v>
          </cell>
          <cell r="BJ571" t="str">
            <v>1 1. Inversión</v>
          </cell>
          <cell r="CD571">
            <v>686</v>
          </cell>
          <cell r="CE571">
            <v>45176</v>
          </cell>
          <cell r="CF571">
            <v>19650000</v>
          </cell>
          <cell r="CS571" t="str">
            <v>Implementar una (1) estrategia para fortalecer a las organizaciones sociales, comunitarias, de propiedad horizontal y comunales, y las instancias de participación.</v>
          </cell>
          <cell r="CT571" t="str">
            <v>Asesorar técnicamente a 1028 organizaciones sociales y medios comunitarios y alternativos en el Distrito Capital</v>
          </cell>
          <cell r="CU571" t="str">
            <v>Prestar los servicios profesionales de manera temporal con autonomía técnica
y administrativa para realizar las actividades administrativas y operativas
requeridas por el grupo de Discapacidad de la Subdirección de Fortalecimiento</v>
          </cell>
          <cell r="CV571">
            <v>45175</v>
          </cell>
          <cell r="CW571">
            <v>45176</v>
          </cell>
          <cell r="DB571">
            <v>4</v>
          </cell>
          <cell r="DC571">
            <v>11</v>
          </cell>
          <cell r="DG571">
            <v>45308</v>
          </cell>
          <cell r="DH571">
            <v>131</v>
          </cell>
        </row>
        <row r="572">
          <cell r="D572">
            <v>574</v>
          </cell>
          <cell r="E572">
            <v>79430588</v>
          </cell>
          <cell r="F572">
            <v>0</v>
          </cell>
          <cell r="G572" t="str">
            <v>JUAN CARLOS RAMIREZ ROJAS</v>
          </cell>
          <cell r="H572" t="str">
            <v>CRA 50 # 150A 45 T2 AP 401</v>
          </cell>
          <cell r="I572">
            <v>3002272333</v>
          </cell>
          <cell r="J572" t="str">
            <v>jcramirez07@gmail.com</v>
          </cell>
          <cell r="K572" t="str">
            <v>NO APLICA</v>
          </cell>
          <cell r="L572" t="str">
            <v>NO APLICA</v>
          </cell>
          <cell r="M572" t="str">
            <v>HOMBRE</v>
          </cell>
          <cell r="N572" t="str">
            <v>MASCULINO</v>
          </cell>
          <cell r="O572" t="str">
            <v>NO</v>
          </cell>
          <cell r="P572" t="str">
            <v>NO</v>
          </cell>
          <cell r="Q572">
            <v>24617</v>
          </cell>
          <cell r="R572">
            <v>56</v>
          </cell>
          <cell r="S572" t="str">
            <v>NACIONAL</v>
          </cell>
          <cell r="T572" t="str">
            <v>Título de Profesional en administración
informática, ingeniería de sistemas y/o
afines o su equivalencia</v>
          </cell>
          <cell r="U572" t="str">
            <v>ADMINISTRADOR DE INFORMÁTICA
Corporación Universitaria de
Colombia IDEAS
Según diploma del 21 de julio de 1995</v>
          </cell>
          <cell r="V572">
            <v>1028</v>
          </cell>
          <cell r="W572">
            <v>14350000</v>
          </cell>
          <cell r="X572">
            <v>45166</v>
          </cell>
          <cell r="Y572">
            <v>7714</v>
          </cell>
          <cell r="Z572" t="str">
            <v>Gestión pública efectiva</v>
          </cell>
          <cell r="AA572">
            <v>56</v>
          </cell>
          <cell r="AB572" t="str">
            <v>Propósito 5: Construir Bogotá - Región con gobierno abierto, transparente y ciudadanía consciente</v>
          </cell>
          <cell r="AC572" t="str">
            <v>O23011605560000007714</v>
          </cell>
          <cell r="BJ572" t="str">
            <v>1 1. Inversión</v>
          </cell>
          <cell r="CD572">
            <v>695</v>
          </cell>
          <cell r="CE572">
            <v>45177</v>
          </cell>
          <cell r="CF572">
            <v>14350000</v>
          </cell>
          <cell r="CS572" t="str">
            <v>527 - Implementar una (1) estrategia para fortalecer y modernizar la capacidad tecnológica del Sector Gobierno</v>
          </cell>
          <cell r="CT572" t="str">
            <v>1 - Implementar 100% la política de Gobierno Digital y la arquitectura empresarial</v>
          </cell>
          <cell r="CU572" t="str">
            <v>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v>
          </cell>
          <cell r="CV572">
            <v>45177</v>
          </cell>
          <cell r="CW572">
            <v>45180</v>
          </cell>
          <cell r="DB572">
            <v>3</v>
          </cell>
          <cell r="DC572">
            <v>15</v>
          </cell>
          <cell r="DG572">
            <v>45285</v>
          </cell>
          <cell r="DH572">
            <v>105</v>
          </cell>
        </row>
        <row r="573">
          <cell r="D573">
            <v>575</v>
          </cell>
          <cell r="E573">
            <v>1018414503</v>
          </cell>
          <cell r="F573">
            <v>7</v>
          </cell>
          <cell r="G573" t="str">
            <v>MAYRA ALEJANDRA RAMOS VARGAS</v>
          </cell>
          <cell r="H573" t="str">
            <v>Carrera 75 # 54 55</v>
          </cell>
          <cell r="I573">
            <v>3137892255</v>
          </cell>
          <cell r="J573" t="str">
            <v>abg.alejandraramos@gmail.com</v>
          </cell>
          <cell r="K573" t="str">
            <v>NO APLICA</v>
          </cell>
          <cell r="L573" t="str">
            <v>NO APLICA</v>
          </cell>
          <cell r="M573" t="str">
            <v>MUJER</v>
          </cell>
          <cell r="N573" t="str">
            <v>FEMENINO</v>
          </cell>
          <cell r="O573" t="str">
            <v>NO</v>
          </cell>
          <cell r="P573" t="str">
            <v>NO</v>
          </cell>
          <cell r="Q573">
            <v>32068</v>
          </cell>
          <cell r="R573">
            <v>35</v>
          </cell>
          <cell r="S573" t="str">
            <v>NACIONAL</v>
          </cell>
          <cell r="T573" t="str">
            <v>Título profesional en derecho o su
equivalencia</v>
          </cell>
          <cell r="U573" t="str">
            <v>ABOGADA
UNIVERSIDAD LIBRE
Según Acta de grado del 06 de agosto
de 2010</v>
          </cell>
          <cell r="V573">
            <v>998</v>
          </cell>
          <cell r="W573">
            <v>21198900</v>
          </cell>
          <cell r="X573">
            <v>45161</v>
          </cell>
          <cell r="Y573">
            <v>7796</v>
          </cell>
          <cell r="Z573" t="str">
            <v>Cultura ciudadana para la confianza, la convivencia y la participación desde la vida cotidiana</v>
          </cell>
          <cell r="AA573">
            <v>43</v>
          </cell>
          <cell r="AB573" t="str">
            <v>Propósito 3: Inspirar confianza y legitimidad para vivir sin miedo y ser epicentro de cultura ciudadana, paz y reconciliación</v>
          </cell>
          <cell r="AC573" t="str">
            <v>O23011603430000007796</v>
          </cell>
          <cell r="BJ573" t="str">
            <v>1 1. Inversión</v>
          </cell>
          <cell r="CD573">
            <v>713</v>
          </cell>
          <cell r="CE573">
            <v>45180</v>
          </cell>
          <cell r="CF573">
            <v>21198900</v>
          </cell>
          <cell r="CS573" t="str">
            <v>329 - Implementar una (1) estrategia para promover expresiones y acciones diversas e innovadoras de participación ciudadana y social para aportar a sujetos y procesos activos en la sostenibilidad del nuevo contrato social</v>
          </cell>
          <cell r="CT573" t="str">
            <v>2 - Implementar 100% el Plan Estratégico de Comunicaciones</v>
          </cell>
          <cell r="CU573" t="str">
            <v>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v>
          </cell>
          <cell r="CV573">
            <v>45177</v>
          </cell>
          <cell r="CW573">
            <v>45180</v>
          </cell>
          <cell r="DB573">
            <v>5</v>
          </cell>
          <cell r="DG573">
            <v>45332</v>
          </cell>
          <cell r="DH573">
            <v>150</v>
          </cell>
        </row>
        <row r="574">
          <cell r="D574">
            <v>576</v>
          </cell>
          <cell r="E574">
            <v>1030616550</v>
          </cell>
          <cell r="F574">
            <v>4</v>
          </cell>
          <cell r="G574" t="str">
            <v>LEIDY JOHANNA RUBIANO PALACIOS</v>
          </cell>
          <cell r="H574" t="str">
            <v>KR 81C 5575 SUR</v>
          </cell>
          <cell r="I574">
            <v>2992662</v>
          </cell>
          <cell r="J574" t="str">
            <v>leidyjohanna287@gmail.com</v>
          </cell>
          <cell r="K574" t="str">
            <v>NO APLICA</v>
          </cell>
          <cell r="L574" t="str">
            <v>NO APLICA</v>
          </cell>
          <cell r="M574" t="str">
            <v>MUJER</v>
          </cell>
          <cell r="N574" t="str">
            <v>FEMENINO</v>
          </cell>
          <cell r="O574" t="str">
            <v>NO</v>
          </cell>
          <cell r="P574" t="str">
            <v>NO</v>
          </cell>
          <cell r="Q574">
            <v>33903</v>
          </cell>
          <cell r="R574">
            <v>30</v>
          </cell>
          <cell r="S574" t="str">
            <v>NACIONAL</v>
          </cell>
          <cell r="T574" t="str">
            <v>Título profesional en ciencias de la información, bibliotecología, documentación o archivística y/o afines o su equivalencia</v>
          </cell>
          <cell r="U574" t="str">
            <v>PROFESIONAL EN CIENCIAS DE LA INFORMACIÓN: BIBLIOTECOLOGÍA, DOCUMENTACIÓN Y ARCHIVÍSTICAFundación Universitaria para el Desarrollo Humano (UNINPAHU)Según diploma de 23 de Marzo de 2018</v>
          </cell>
          <cell r="V574">
            <v>899</v>
          </cell>
          <cell r="W574">
            <v>14420000</v>
          </cell>
          <cell r="X574">
            <v>45142</v>
          </cell>
          <cell r="Y574">
            <v>7712</v>
          </cell>
          <cell r="Z574" t="str">
            <v>Gestión pública efectiva</v>
          </cell>
          <cell r="AA574">
            <v>56</v>
          </cell>
          <cell r="AB574" t="str">
            <v>Propósito 5: Construir Bogotá - Región con gobierno abierto, transparente y ciudadanía consciente</v>
          </cell>
          <cell r="AC574" t="str">
            <v>O23011605560000007712</v>
          </cell>
          <cell r="BJ574" t="str">
            <v>1 1. Inversión</v>
          </cell>
          <cell r="CD574">
            <v>703</v>
          </cell>
          <cell r="CE574">
            <v>45180</v>
          </cell>
          <cell r="CF574">
            <v>14420000</v>
          </cell>
          <cell r="CS574" t="str">
            <v>526 - Implementar una (1) estrategia para
fortalecer la capacidad operativa y de gestión
administrativa del Sector Gobierno.</v>
          </cell>
          <cell r="CT574" t="str">
            <v>1 - Fortalecer 100 % los procesos de la entidad
administrativa y operativamente</v>
          </cell>
          <cell r="CU574" t="str">
            <v>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v>
          </cell>
          <cell r="CV574">
            <v>45177</v>
          </cell>
          <cell r="CW574">
            <v>45180</v>
          </cell>
          <cell r="DB574">
            <v>4</v>
          </cell>
          <cell r="DG574">
            <v>45301</v>
          </cell>
          <cell r="DH574">
            <v>120</v>
          </cell>
        </row>
        <row r="575">
          <cell r="D575">
            <v>577</v>
          </cell>
          <cell r="E575">
            <v>35373607</v>
          </cell>
          <cell r="F575">
            <v>8</v>
          </cell>
          <cell r="G575" t="str">
            <v>BEATRIZ ALONSO CASTRO</v>
          </cell>
          <cell r="H575" t="str">
            <v>Calle 13 N° 78D13 Torre 8 Apto 307</v>
          </cell>
          <cell r="I575">
            <v>9364961</v>
          </cell>
          <cell r="J575" t="str">
            <v>bealcastro@gmail.com</v>
          </cell>
          <cell r="K575" t="str">
            <v>NO APLICA</v>
          </cell>
          <cell r="L575" t="str">
            <v>NO APLICA</v>
          </cell>
          <cell r="M575" t="str">
            <v>MUJER</v>
          </cell>
          <cell r="N575" t="str">
            <v>FEMENINO</v>
          </cell>
          <cell r="O575" t="str">
            <v>NO</v>
          </cell>
          <cell r="P575" t="str">
            <v>NO</v>
          </cell>
          <cell r="Q575">
            <v>19296</v>
          </cell>
          <cell r="R575">
            <v>70</v>
          </cell>
          <cell r="S575" t="str">
            <v>NACIONAL</v>
          </cell>
          <cell r="T575" t="str">
            <v>Título de formación técnica o aprobación de cuatro (4)
semestres de formación profesional o aprobación del
40% del pensum académico de formación profesional
en ciencias de la educación o ciencias sociales y
humanas y afines o su equivalencia</v>
          </cell>
          <cell r="U575" t="str">
            <v>TECNICO PROFESIONAL INTERMEDIO EN
EDUCACION PREESCOLAR
Fundación de Educación Superior INESPRO, del
Según diploma del 15 de Julio del año 1983</v>
          </cell>
          <cell r="V575">
            <v>932</v>
          </cell>
          <cell r="W575">
            <v>8652000</v>
          </cell>
          <cell r="X575">
            <v>45153</v>
          </cell>
          <cell r="Y575">
            <v>7687</v>
          </cell>
          <cell r="Z575" t="str">
            <v>Gobierno Abierto</v>
          </cell>
          <cell r="AA575">
            <v>51</v>
          </cell>
          <cell r="AB575" t="str">
            <v>Propósito 5: Construir Bogotá - Región con gobierno abierto, transparente y ciudadanía consciente</v>
          </cell>
          <cell r="AC575" t="str">
            <v>O23011605510000007687</v>
          </cell>
          <cell r="BJ575" t="str">
            <v>1 1. Inversión</v>
          </cell>
          <cell r="CD575">
            <v>710</v>
          </cell>
          <cell r="CE575">
            <v>45180</v>
          </cell>
          <cell r="CF575">
            <v>8652000</v>
          </cell>
          <cell r="CS575" t="str">
            <v>Implementar una (1) estrategia para  forrtalecer a las organizaciones sociales, comunitarias, de propiedad horizontal y comunales, y las instancias de participación.</v>
          </cell>
          <cell r="CT575">
            <v>0</v>
          </cell>
          <cell r="CU575" t="str">
            <v>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v>
          </cell>
          <cell r="CV575">
            <v>45177</v>
          </cell>
          <cell r="CW575">
            <v>45180</v>
          </cell>
          <cell r="DB575">
            <v>3</v>
          </cell>
          <cell r="DG575">
            <v>45270</v>
          </cell>
          <cell r="DH575">
            <v>90</v>
          </cell>
        </row>
        <row r="576">
          <cell r="D576">
            <v>578</v>
          </cell>
          <cell r="E576">
            <v>30016660</v>
          </cell>
          <cell r="F576">
            <v>0</v>
          </cell>
          <cell r="G576" t="str">
            <v>SILVIA MILENA PATIÑO LEON</v>
          </cell>
          <cell r="H576" t="str">
            <v>Calle 77B 116C - 73 Torre 3 Apto 102</v>
          </cell>
          <cell r="I576">
            <v>6404597</v>
          </cell>
          <cell r="J576" t="str">
            <v>ing.silviapatino@gmail.com</v>
          </cell>
          <cell r="K576" t="str">
            <v>NO APLICA</v>
          </cell>
          <cell r="L576" t="str">
            <v>NO APLICA</v>
          </cell>
          <cell r="M576" t="str">
            <v>MUJER</v>
          </cell>
          <cell r="N576" t="str">
            <v>FEMENINO</v>
          </cell>
          <cell r="O576" t="str">
            <v>NO</v>
          </cell>
          <cell r="P576" t="str">
            <v>NO</v>
          </cell>
          <cell r="Q576">
            <v>30381</v>
          </cell>
          <cell r="R576">
            <v>40</v>
          </cell>
          <cell r="S576" t="str">
            <v>NACIONAL</v>
          </cell>
          <cell r="T576" t="str">
            <v>Título profesional en las áreas de administración, Ingeniería y afines y título de posgrado al nivel de especialización o su equivalencia</v>
          </cell>
          <cell r="U576" t="str">
            <v>INGENÍERO AMBIENTALUniversidad Libre de Colombia Según el diploma del 16 de diciembre de 2005. ESPECIALISTA EN DERECHO DEL MEDIO AMBIENTEUniversidad Externado de ColombiaSegún diploma del 24 de mayo de 2007.</v>
          </cell>
          <cell r="V576">
            <v>1016</v>
          </cell>
          <cell r="W576">
            <v>35000000</v>
          </cell>
          <cell r="X576">
            <v>45166</v>
          </cell>
          <cell r="Y576">
            <v>7712</v>
          </cell>
          <cell r="Z576" t="str">
            <v>Gestión pública efectiva</v>
          </cell>
          <cell r="AA576">
            <v>56</v>
          </cell>
          <cell r="AB576" t="str">
            <v>Propósito 5: Construir Bogotá - Región con gobierno abierto, transparente y ciudadanía consciente</v>
          </cell>
          <cell r="AC576" t="str">
            <v>O23011605560000007712</v>
          </cell>
          <cell r="BJ576" t="str">
            <v>1 1. Inversión</v>
          </cell>
          <cell r="CD576">
            <v>706</v>
          </cell>
          <cell r="CE576">
            <v>45180</v>
          </cell>
          <cell r="CF576">
            <v>35000000</v>
          </cell>
          <cell r="CS576" t="str">
            <v>526 - Implementar una (1) estrategia para
fortalecer la capacidad operativa y de gestión
administrativa del Sector Gobierno</v>
          </cell>
          <cell r="CT576" t="str">
            <v>1 - Fortalecer 100 % los procesos de la entidad
administrativa y operativamente</v>
          </cell>
          <cell r="CU576" t="str">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v>
          </cell>
          <cell r="CV576">
            <v>45177</v>
          </cell>
          <cell r="CW576">
            <v>45182</v>
          </cell>
          <cell r="DB576">
            <v>5</v>
          </cell>
          <cell r="DG576">
            <v>45334</v>
          </cell>
          <cell r="DH576">
            <v>150</v>
          </cell>
        </row>
        <row r="577">
          <cell r="D577">
            <v>579</v>
          </cell>
          <cell r="E577">
            <v>1070331787</v>
          </cell>
          <cell r="F577">
            <v>3</v>
          </cell>
          <cell r="G577" t="str">
            <v>MARIA PAULA IBAÑEZ VALENCIA</v>
          </cell>
          <cell r="H577" t="str">
            <v>KR 7 4 43</v>
          </cell>
          <cell r="I577">
            <v>8475169</v>
          </cell>
          <cell r="J577" t="str">
            <v>mariapaulaiv0106@gmail.com</v>
          </cell>
          <cell r="K577" t="str">
            <v>No Aplica</v>
          </cell>
          <cell r="L577" t="str">
            <v>No Aplica</v>
          </cell>
          <cell r="M577" t="str">
            <v>Mujer</v>
          </cell>
          <cell r="N577" t="str">
            <v>Femenino</v>
          </cell>
          <cell r="O577" t="str">
            <v>No</v>
          </cell>
          <cell r="P577" t="str">
            <v>No</v>
          </cell>
          <cell r="Q577">
            <v>35582</v>
          </cell>
          <cell r="R577">
            <v>26</v>
          </cell>
          <cell r="S577" t="str">
            <v>Nacional</v>
          </cell>
          <cell r="T577" t="str">
            <v>Título profesional en Derecho y afines con título de posgrado a nivel de especialización o su equivalencia</v>
          </cell>
          <cell r="U577" t="str">
            <v>ABOGADAUniversidad Libre de ColombiaSegún diploma del 26 de junio de 2020ESPECIALISTA EN DERECHO ADMINISTRATIVOUniversidad Sergio ArboledaSegún Diploma del 21 de noviembre de 2022</v>
          </cell>
          <cell r="V577">
            <v>1073</v>
          </cell>
          <cell r="W577">
            <v>22500000</v>
          </cell>
          <cell r="X577">
            <v>45169</v>
          </cell>
          <cell r="Y577">
            <v>7712</v>
          </cell>
          <cell r="Z577" t="str">
            <v>Gestión pública efectiva</v>
          </cell>
          <cell r="AA577">
            <v>56</v>
          </cell>
          <cell r="AB577" t="str">
            <v>Propósito 5: Construir Bogotá - Región con gobierno abierto, transparente y ciudadanía consciente</v>
          </cell>
          <cell r="AC577" t="str">
            <v>O23011605560000007712</v>
          </cell>
          <cell r="BJ577" t="str">
            <v>1 1. Inversión</v>
          </cell>
          <cell r="CD577">
            <v>696</v>
          </cell>
          <cell r="CE577">
            <v>45177</v>
          </cell>
          <cell r="CF577">
            <v>22500000</v>
          </cell>
          <cell r="CS577" t="str">
            <v>526 - Implementar una (1) estrategia para
fortalecer la capacidad operativa y de gestión
administrativa del Sector Gobierno</v>
          </cell>
          <cell r="CT577" t="str">
            <v>1 - Fortalecer 100 % los procesos de la entidad
administrativa y operativamente</v>
          </cell>
          <cell r="CU577" t="str">
            <v>Prestar los servicios profesionales de manera temporal, con autonomía técnica y
administrativa para brindar apoyo jurídico en los asuntos administrativos y de
gestión concernientes a la Secretaría General del IDPAC.</v>
          </cell>
          <cell r="CV577">
            <v>45177</v>
          </cell>
          <cell r="CW577">
            <v>45177</v>
          </cell>
          <cell r="DB577">
            <v>5</v>
          </cell>
          <cell r="DG577">
            <v>45329</v>
          </cell>
          <cell r="DH577">
            <v>150</v>
          </cell>
        </row>
        <row r="578">
          <cell r="D578">
            <v>580</v>
          </cell>
          <cell r="E578">
            <v>1010170110</v>
          </cell>
          <cell r="F578">
            <v>8</v>
          </cell>
          <cell r="G578" t="str">
            <v>MICHAEL MEDINA ULLOA</v>
          </cell>
          <cell r="H578" t="str">
            <v>CL 13 79 C 11</v>
          </cell>
          <cell r="I578">
            <v>3144829457</v>
          </cell>
          <cell r="J578" t="str">
            <v>mmedinau@ucentral.edu.co</v>
          </cell>
          <cell r="K578" t="str">
            <v>NO APLICA</v>
          </cell>
          <cell r="L578" t="str">
            <v>NO APLICA</v>
          </cell>
          <cell r="M578" t="str">
            <v>HOMBRE</v>
          </cell>
          <cell r="N578" t="str">
            <v>MASCULINO</v>
          </cell>
          <cell r="O578" t="str">
            <v>NO</v>
          </cell>
          <cell r="P578" t="str">
            <v>NO</v>
          </cell>
          <cell r="Q578">
            <v>31826</v>
          </cell>
          <cell r="R578">
            <v>36</v>
          </cell>
          <cell r="S578" t="str">
            <v>NACIONAL</v>
          </cell>
          <cell r="T578" t="str">
            <v>Título profesional en economía, administración, contaduría y afines con posgrado a nivel de especialización y/o su equivalencia</v>
          </cell>
          <cell r="U578" t="str">
            <v>ECONOMISTA Universidad Central Según diploma del 31 de octubre de 2017</v>
          </cell>
          <cell r="V578">
            <v>1041</v>
          </cell>
          <cell r="W578">
            <v>22450000</v>
          </cell>
          <cell r="X578">
            <v>45167</v>
          </cell>
          <cell r="Y578">
            <v>7796</v>
          </cell>
          <cell r="Z578" t="str">
            <v>Cultura ciudadana para la confianza, la convivencia y la participación desde la vida cotidiana</v>
          </cell>
          <cell r="AA578">
            <v>43</v>
          </cell>
          <cell r="AB578" t="str">
            <v>Propósito 3: Inspirar confianza y legitimidad para vivir sin miedo y ser epicentro de cultura ciudadana, paz y reconciliación</v>
          </cell>
          <cell r="AC578" t="str">
            <v>O23011603430000007796</v>
          </cell>
          <cell r="BJ578" t="str">
            <v>1 1. Inversión</v>
          </cell>
          <cell r="CD578">
            <v>697</v>
          </cell>
          <cell r="CE578">
            <v>45177</v>
          </cell>
          <cell r="CF578">
            <v>22450000</v>
          </cell>
          <cell r="CS578" t="str">
            <v>329 - Implementar una (1) estrategia para
promover expresiones y acciones diversas e
innovadoras de participación ciudadana y
social para aportar a sujetos y procesos activos
en la sostenibilidad del nuevo contrato social.</v>
          </cell>
          <cell r="CT578" t="str">
            <v>3 - Realizar 335 obras con saldo pedagógico
para el cuidado de incidencia ciudadana</v>
          </cell>
          <cell r="CU578" t="str">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v>
          </cell>
          <cell r="CV578">
            <v>45177</v>
          </cell>
          <cell r="CW578">
            <v>45177</v>
          </cell>
          <cell r="DB578">
            <v>5</v>
          </cell>
          <cell r="DG578">
            <v>45329</v>
          </cell>
          <cell r="DH578">
            <v>150</v>
          </cell>
        </row>
        <row r="579">
          <cell r="D579">
            <v>581</v>
          </cell>
          <cell r="E579">
            <v>50868594</v>
          </cell>
          <cell r="F579">
            <v>0</v>
          </cell>
          <cell r="G579" t="str">
            <v>MARTHA LUCIA AGAMEZ VILLEGAS</v>
          </cell>
          <cell r="H579" t="str">
            <v>CR 3 60 09 AP 501 ED PANORAMA</v>
          </cell>
          <cell r="I579">
            <v>3208538130</v>
          </cell>
          <cell r="J579" t="str">
            <v>malucia.av@gmail.com</v>
          </cell>
          <cell r="K579" t="str">
            <v>NO APLICA</v>
          </cell>
          <cell r="L579" t="str">
            <v>NO APLICA</v>
          </cell>
          <cell r="M579" t="str">
            <v>Mujer</v>
          </cell>
          <cell r="N579" t="str">
            <v>Femenino</v>
          </cell>
          <cell r="O579" t="str">
            <v>NO</v>
          </cell>
          <cell r="P579" t="str">
            <v>NO</v>
          </cell>
          <cell r="Q579">
            <v>24116</v>
          </cell>
          <cell r="R579">
            <v>57</v>
          </cell>
          <cell r="S579" t="str">
            <v>Nacional</v>
          </cell>
          <cell r="T579" t="str">
            <v>Título profesional en ciencias de
la educación, ciencias sociales y
humanas, periodismo e
información y/o afines</v>
          </cell>
          <cell r="U579" t="str">
            <v>COMUNICADOR SOCIAL- 
PERIODISTA
Universidad Autonoma del
Caribe
Según diploma del 22 de
diciembre de 1989</v>
          </cell>
          <cell r="V579">
            <v>910</v>
          </cell>
          <cell r="W579">
            <v>16500000</v>
          </cell>
          <cell r="X579">
            <v>45148</v>
          </cell>
          <cell r="Y579">
            <v>7688</v>
          </cell>
          <cell r="Z579" t="str">
            <v>Gobierno Abierto</v>
          </cell>
          <cell r="AA579">
            <v>51</v>
          </cell>
          <cell r="AB579" t="str">
            <v>Propósito 5: Construir Bogotá - Región con gobierno abierto, transparente y ciudadanía consciente</v>
          </cell>
          <cell r="AC579" t="str">
            <v>O23011605510000007688</v>
          </cell>
          <cell r="BJ579" t="str">
            <v>1 1. Inversión</v>
          </cell>
          <cell r="CD579">
            <v>707</v>
          </cell>
          <cell r="CE579">
            <v>45180</v>
          </cell>
          <cell r="CF579">
            <v>15125000</v>
          </cell>
          <cell r="CS579" t="str">
            <v>422 - Implementar la Escuela de Formación Ciudadana Distrital</v>
          </cell>
          <cell r="CT579" t="str">
            <v>1 - Formar 100.000 ciudadanos en la
modalidad presencial y virtual para el
fortalecimiento capacidades democráticas en
la ciudadanía</v>
          </cell>
          <cell r="CU579" t="str">
            <v>Prestar los servicios profesionales, de manera temporal y con autonomía técnica y
administrativa, para implementar y apoyar la estrategia de alianzas y redes de la
Escuela de Participación.</v>
          </cell>
          <cell r="CV579">
            <v>45177</v>
          </cell>
          <cell r="CW579">
            <v>45180</v>
          </cell>
          <cell r="DB579">
            <v>3</v>
          </cell>
          <cell r="DC579">
            <v>20</v>
          </cell>
          <cell r="DG579">
            <v>45290</v>
          </cell>
          <cell r="DH579">
            <v>110</v>
          </cell>
        </row>
        <row r="580">
          <cell r="D580">
            <v>582</v>
          </cell>
          <cell r="E580">
            <v>1030563962</v>
          </cell>
          <cell r="F580">
            <v>6</v>
          </cell>
          <cell r="G580" t="str">
            <v>ANDRES GIOVANNI LONDOÑO VANEGAS</v>
          </cell>
          <cell r="H580" t="str">
            <v>CR 80 C 47 60 SUR</v>
          </cell>
          <cell r="I580">
            <v>3246504395</v>
          </cell>
          <cell r="J580" t="str">
            <v>aglondono@icloud.com</v>
          </cell>
          <cell r="K580" t="str">
            <v>NO APLICA</v>
          </cell>
          <cell r="L580" t="str">
            <v>NO APLICA</v>
          </cell>
          <cell r="M580" t="str">
            <v>HOMBRE</v>
          </cell>
          <cell r="N580" t="str">
            <v>Masculino</v>
          </cell>
          <cell r="O580" t="str">
            <v>NO</v>
          </cell>
          <cell r="P580" t="str">
            <v>NO</v>
          </cell>
          <cell r="Q580">
            <v>32778</v>
          </cell>
          <cell r="R580">
            <v>34</v>
          </cell>
          <cell r="S580" t="str">
            <v>Nacional</v>
          </cell>
          <cell r="T580" t="str">
            <v>Título bachiller o su equivalente</v>
          </cell>
          <cell r="U580" t="str">
            <v>BACHILLER TECNICO INDUSTRIAL Colegio Instituto Tecnico Industrial PilotoActa de grado 7 de diciembre de 2007</v>
          </cell>
          <cell r="V580">
            <v>804</v>
          </cell>
          <cell r="W580">
            <v>9333333</v>
          </cell>
          <cell r="X580">
            <v>45118</v>
          </cell>
          <cell r="Y580">
            <v>7796</v>
          </cell>
          <cell r="Z580" t="str">
            <v>Cultura ciudadana para la confianza, la convivencia y la participación desde la vida cotidiana</v>
          </cell>
          <cell r="AA580">
            <v>43</v>
          </cell>
          <cell r="AB580" t="str">
            <v>Propósito 3: Inspirar confianza y legitimidad para vivir sin miedo y ser epicentro de cultura ciudadana, paz y reconciliación</v>
          </cell>
          <cell r="AC580" t="str">
            <v>O23011603430000007796</v>
          </cell>
          <cell r="BJ580" t="str">
            <v>1 1. Inversión</v>
          </cell>
          <cell r="CD580">
            <v>711</v>
          </cell>
          <cell r="CE580">
            <v>45180</v>
          </cell>
          <cell r="CF580">
            <v>5333333</v>
          </cell>
          <cell r="CS580" t="str">
            <v>329 - Implementar una (1) estrategia para
promover expresiones y acciones diversas e
innovadoras de participación ciudadana y
social para aportar a sujetos y procesos
activos en la sostenibilidad del nuevo
contrato social.</v>
          </cell>
          <cell r="CT580" t="str">
            <v>3 - Realizar 335 obras con saldo pedagógico
para el cuidado de incidencia ciudadana</v>
          </cell>
          <cell r="CU580"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v>
          </cell>
          <cell r="CV580">
            <v>45177</v>
          </cell>
          <cell r="CW580">
            <v>45180</v>
          </cell>
          <cell r="DB580">
            <v>2</v>
          </cell>
          <cell r="DC580">
            <v>20</v>
          </cell>
          <cell r="DG580">
            <v>45260</v>
          </cell>
          <cell r="DH580">
            <v>80</v>
          </cell>
        </row>
        <row r="581">
          <cell r="D581">
            <v>583</v>
          </cell>
          <cell r="E581">
            <v>1010214358</v>
          </cell>
          <cell r="F581">
            <v>8</v>
          </cell>
          <cell r="G581" t="str">
            <v>LAURA MILENA MAYORGA PARRA</v>
          </cell>
          <cell r="H581" t="str">
            <v>AK 863709 SUR</v>
          </cell>
          <cell r="I581">
            <v>3507920715</v>
          </cell>
          <cell r="J581" t="str">
            <v>lm.milena33@gmail.com</v>
          </cell>
          <cell r="K581" t="str">
            <v>NO APLICA</v>
          </cell>
          <cell r="L581" t="str">
            <v>NO APLICA</v>
          </cell>
          <cell r="M581" t="str">
            <v>MUJER</v>
          </cell>
          <cell r="N581" t="str">
            <v>FEMENINO</v>
          </cell>
          <cell r="O581" t="str">
            <v>NO</v>
          </cell>
          <cell r="P581" t="str">
            <v>NO</v>
          </cell>
          <cell r="Q581">
            <v>34439</v>
          </cell>
          <cell r="R581">
            <v>29</v>
          </cell>
          <cell r="S581" t="str">
            <v>NACIONAL</v>
          </cell>
          <cell r="T581" t="str">
            <v>Título profesional en economía, administración, contaduría y afines o su equivalencia</v>
          </cell>
          <cell r="U581" t="str">
            <v>PROFESIONAL EN RELACIONES ECONÓMICAS INTERNACIONALESUniversidad Autónoma de ColombiaSeguna acta de grado del 01 de diciembre de 2017</v>
          </cell>
          <cell r="V581">
            <v>937</v>
          </cell>
          <cell r="W581">
            <v>15200000</v>
          </cell>
          <cell r="X581">
            <v>45153</v>
          </cell>
          <cell r="Y581">
            <v>7687</v>
          </cell>
          <cell r="Z581" t="str">
            <v>Gobierno Abierto</v>
          </cell>
          <cell r="AA581">
            <v>51</v>
          </cell>
          <cell r="AB581" t="str">
            <v>Propósito 5: Construir Bogotá - Región con gobierno abierto, transparente y ciudadanía consciente</v>
          </cell>
          <cell r="AC581" t="str">
            <v>O23011605510000007687</v>
          </cell>
          <cell r="BJ581" t="str">
            <v>1 1. Inversión</v>
          </cell>
          <cell r="CD581">
            <v>705</v>
          </cell>
          <cell r="CE581">
            <v>45180</v>
          </cell>
          <cell r="CF581">
            <v>13933333</v>
          </cell>
          <cell r="CS581" t="str">
            <v>Implementar una (1) estrategia para fortalecer a las organizaciones sociales, comunitarias, de propiedad horizontal y comunales, y las instancias de participación.</v>
          </cell>
          <cell r="CT581" t="str">
            <v>Asesorar técnicamente a 1028 organizaciones sociales y medios comunitarios y alternativos en el Distrito Capital</v>
          </cell>
          <cell r="CU581" t="str">
            <v>Prestar los servicios profesionales de manera temporal con autonomía técnica y
administrativa que permitan el desarrollo de la estrategia de acompañamiento a los
espacios e instancias de participación de Mujeres y Sector LGBTI.</v>
          </cell>
          <cell r="CV581">
            <v>45177</v>
          </cell>
          <cell r="CW581">
            <v>45180</v>
          </cell>
          <cell r="DB581">
            <v>3</v>
          </cell>
          <cell r="DC581">
            <v>20</v>
          </cell>
          <cell r="DG581">
            <v>45290</v>
          </cell>
          <cell r="DH581">
            <v>110</v>
          </cell>
        </row>
        <row r="582">
          <cell r="D582">
            <v>584</v>
          </cell>
          <cell r="E582">
            <v>80098421</v>
          </cell>
          <cell r="F582">
            <v>1</v>
          </cell>
          <cell r="G582" t="str">
            <v>EDGAR ALFREDO RUIZ BAUTISTA</v>
          </cell>
          <cell r="H582" t="str">
            <v>CLL 63A 28 81</v>
          </cell>
          <cell r="I582">
            <v>4640283</v>
          </cell>
          <cell r="J582" t="str">
            <v>alfredoruizbautista@gmail.com</v>
          </cell>
          <cell r="K582" t="str">
            <v>NO APLICA</v>
          </cell>
          <cell r="L582" t="str">
            <v>NO APLICA</v>
          </cell>
          <cell r="M582" t="str">
            <v>HOMBRE</v>
          </cell>
          <cell r="N582" t="str">
            <v>TRANSGENERO</v>
          </cell>
          <cell r="O582" t="str">
            <v>NO</v>
          </cell>
          <cell r="P582" t="str">
            <v>NO</v>
          </cell>
          <cell r="Q582">
            <v>30396</v>
          </cell>
          <cell r="R582">
            <v>40</v>
          </cell>
          <cell r="S582" t="str">
            <v>NACIONAL</v>
          </cell>
          <cell r="T582" t="str">
            <v>Título de formación técnica o
aprobación de cuatro (4) semestres de
formación profesional o aprobación del
40% del pensum académico de
formación profesional en ciencias de la
educación o ciencias sociales y
humanas y afines o su equivalencia</v>
          </cell>
          <cell r="U582" t="str">
            <v>BACHILLER ACADÉMICO
Liceo Atenas
Según diploma del 30 de
noviembre de 2001</v>
          </cell>
          <cell r="V582">
            <v>931</v>
          </cell>
          <cell r="W582">
            <v>11536000</v>
          </cell>
          <cell r="X582">
            <v>45153</v>
          </cell>
          <cell r="Y582">
            <v>7687</v>
          </cell>
          <cell r="Z582" t="str">
            <v>Gobierno Abierto</v>
          </cell>
          <cell r="AA582">
            <v>51</v>
          </cell>
          <cell r="AB582" t="str">
            <v>Propósito 5: Construir Bogotá - Región con gobierno abierto, transparente y ciudadanía consciente</v>
          </cell>
          <cell r="AC582" t="str">
            <v>O23011605510000007687</v>
          </cell>
          <cell r="BJ582" t="str">
            <v>1 1. Inversión</v>
          </cell>
          <cell r="CD582">
            <v>704</v>
          </cell>
          <cell r="CE582">
            <v>45180</v>
          </cell>
          <cell r="CF582">
            <v>10574667</v>
          </cell>
          <cell r="CS582" t="str">
            <v>Implementar una (1) estrategia para fortalecer a las organizaciones sociales, comunitarias, de propiedad horizontal y comunales, y las instancias de participación</v>
          </cell>
          <cell r="CT582" t="str">
            <v>Asesorar técnicamente a 1028 organizaciones sociales y medios comunitarios y alternativos en el Distrito Capital</v>
          </cell>
          <cell r="CU582" t="str">
            <v>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v>
          </cell>
          <cell r="CV582">
            <v>45177</v>
          </cell>
          <cell r="CW582">
            <v>45180</v>
          </cell>
          <cell r="DB582">
            <v>3</v>
          </cell>
          <cell r="DC582">
            <v>20</v>
          </cell>
          <cell r="DG582">
            <v>45290</v>
          </cell>
          <cell r="DH582">
            <v>110</v>
          </cell>
        </row>
        <row r="583">
          <cell r="D583">
            <v>585</v>
          </cell>
          <cell r="E583">
            <v>1070984112</v>
          </cell>
          <cell r="F583">
            <v>4</v>
          </cell>
          <cell r="G583" t="str">
            <v>PAULA ALEJANDRA ACERO AMAYA</v>
          </cell>
          <cell r="H583" t="str">
            <v>CL 13 A # 4 - 10</v>
          </cell>
          <cell r="I583">
            <v>3168684166</v>
          </cell>
          <cell r="J583" t="str">
            <v>aleja1075@hotmail.com</v>
          </cell>
          <cell r="K583" t="str">
            <v>NO APLICA</v>
          </cell>
          <cell r="L583" t="str">
            <v>NO APLICA</v>
          </cell>
          <cell r="M583" t="str">
            <v>MUJER</v>
          </cell>
          <cell r="N583" t="str">
            <v>FEMENINO</v>
          </cell>
          <cell r="O583" t="str">
            <v>NO</v>
          </cell>
          <cell r="P583" t="str">
            <v>NO</v>
          </cell>
          <cell r="Q583">
            <v>35851</v>
          </cell>
          <cell r="R583">
            <v>25</v>
          </cell>
          <cell r="S583" t="str">
            <v>NACIONAL</v>
          </cell>
          <cell r="T583" t="str">
            <v>Título profesional en ciencias sociales y
humanas y afines o su equivalencia.</v>
          </cell>
          <cell r="U583" t="str">
            <v>TRABAJADORA SOCIAL
Universidad Externado de Colombia
Según el diploma de grado con fecha de
18 de junio de 2021</v>
          </cell>
          <cell r="V583">
            <v>894</v>
          </cell>
          <cell r="W583">
            <v>10263003</v>
          </cell>
          <cell r="X583">
            <v>45142</v>
          </cell>
          <cell r="Y583">
            <v>7687</v>
          </cell>
          <cell r="Z583" t="str">
            <v>Gobierno Abierto</v>
          </cell>
          <cell r="AA583">
            <v>51</v>
          </cell>
          <cell r="AB583" t="str">
            <v>Propósito 5: Construir Bogotá - Región con gobierno abierto, transparente y ciudadanía consciente</v>
          </cell>
          <cell r="AC583" t="str">
            <v>O23011605510000007687</v>
          </cell>
          <cell r="BJ583" t="str">
            <v>1 1. Inversión</v>
          </cell>
          <cell r="CD583">
            <v>712</v>
          </cell>
          <cell r="CE583">
            <v>45180</v>
          </cell>
          <cell r="CF583">
            <v>10263003</v>
          </cell>
          <cell r="CS583" t="str">
            <v>Implementar una (1) estrategia para fortalecer a las
organizaciones sociales, comunitarias, de propiedad
horizontal y comunales, y las instancias de participación</v>
          </cell>
          <cell r="CT583" t="str">
            <v>Asesorar técnicamente a 1028 organizaciones sociales y
medios comunitarios y alternativos en el Distrito Capital</v>
          </cell>
          <cell r="CU583" t="str">
            <v>Prestar los servicios profesionales de manera temporal, con autonomía técnica y
administrativa para fortalecer los procesos organizativos de interés para los
migrantes en el Distrito Capital.</v>
          </cell>
          <cell r="CV583">
            <v>45180</v>
          </cell>
          <cell r="CW583">
            <v>45181</v>
          </cell>
          <cell r="DB583">
            <v>3</v>
          </cell>
          <cell r="DG583">
            <v>45271</v>
          </cell>
          <cell r="DH583">
            <v>90</v>
          </cell>
        </row>
        <row r="584">
          <cell r="D584">
            <v>586</v>
          </cell>
          <cell r="E584">
            <v>1032362468</v>
          </cell>
          <cell r="F584">
            <v>3</v>
          </cell>
          <cell r="G584" t="str">
            <v>HERBERT GUERRA HERNANDEZ</v>
          </cell>
          <cell r="H584" t="str">
            <v>CL 23C 69F 65 IN 5 AP 101</v>
          </cell>
          <cell r="I584">
            <v>8065118</v>
          </cell>
          <cell r="J584" t="str">
            <v>heghe2@gmail.com</v>
          </cell>
          <cell r="K584" t="str">
            <v>NO APLICA</v>
          </cell>
          <cell r="L584" t="str">
            <v>NO APLICA</v>
          </cell>
          <cell r="M584" t="str">
            <v>HOMBRE</v>
          </cell>
          <cell r="N584" t="str">
            <v>TRANSGENERO</v>
          </cell>
          <cell r="O584" t="str">
            <v>NO</v>
          </cell>
          <cell r="P584" t="str">
            <v>NO</v>
          </cell>
          <cell r="Q584">
            <v>31558</v>
          </cell>
          <cell r="R584">
            <v>37</v>
          </cell>
          <cell r="S584" t="str">
            <v>NACIONAL</v>
          </cell>
          <cell r="T584" t="str">
            <v>Título de formación técnica o aprobación de
cuatro (4) semestres de formación
profesional o aprobación del 40% del
pensum académico en economía,
administración, contaduría y afines o
ciencias sociales y humanas o su
equivalencia</v>
          </cell>
          <cell r="U584" t="str">
            <v>TECNICO PROFESIONAL EN COMERCIO
EXTERIOR
Fundación para la Educación Superior
Según acta de grado del 07 de diciembre de
2005</v>
          </cell>
          <cell r="V584">
            <v>934</v>
          </cell>
          <cell r="W584">
            <v>11536000</v>
          </cell>
          <cell r="X584">
            <v>45153</v>
          </cell>
          <cell r="Y584">
            <v>7687</v>
          </cell>
          <cell r="Z584" t="str">
            <v>Gobierno Abierto</v>
          </cell>
          <cell r="AA584">
            <v>51</v>
          </cell>
          <cell r="AB584" t="str">
            <v>Propósito 5: Construir Bogotá - Región con gobierno abierto, transparente y ciudadanía consciente</v>
          </cell>
          <cell r="AC584" t="str">
            <v>O23011605510000007687</v>
          </cell>
          <cell r="BJ584" t="str">
            <v>1 1. Inversión</v>
          </cell>
          <cell r="CD584">
            <v>699</v>
          </cell>
          <cell r="CE584">
            <v>45177</v>
          </cell>
          <cell r="CF584">
            <v>10574667</v>
          </cell>
          <cell r="CS584" t="str">
            <v>Implementar una (1) estrategia para fortalecer a las
organizaciones sociales, comunitarias, de propiedad
horizontal y comunales, y las instancias de participación</v>
          </cell>
          <cell r="CT584" t="str">
            <v>Asesorar técnicamente a 1028 organizaciones sociales y
medios comunitarios y alternativos en el Distrito Capital</v>
          </cell>
          <cell r="CU584" t="str">
            <v>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v>
          </cell>
          <cell r="CV584">
            <v>45177</v>
          </cell>
          <cell r="CW584">
            <v>45180</v>
          </cell>
          <cell r="DB584">
            <v>3</v>
          </cell>
          <cell r="DC584">
            <v>20</v>
          </cell>
          <cell r="DG584">
            <v>45290</v>
          </cell>
          <cell r="DH584">
            <v>110</v>
          </cell>
        </row>
        <row r="585">
          <cell r="D585">
            <v>588</v>
          </cell>
          <cell r="E585">
            <v>41778856</v>
          </cell>
          <cell r="F585">
            <v>6</v>
          </cell>
          <cell r="G585" t="str">
            <v>HIMELDA TAPIERO ORTIZ</v>
          </cell>
          <cell r="H585" t="str">
            <v>CRA 16 N 136-68</v>
          </cell>
          <cell r="I585">
            <v>6261304</v>
          </cell>
          <cell r="J585" t="str">
            <v>htapiero@hotmail.com</v>
          </cell>
          <cell r="K585" t="str">
            <v>NO APLICA</v>
          </cell>
          <cell r="L585" t="str">
            <v>NO APLICA</v>
          </cell>
          <cell r="M585" t="str">
            <v>MUJER</v>
          </cell>
          <cell r="N585" t="str">
            <v>FEMENINO</v>
          </cell>
          <cell r="O585" t="str">
            <v>NO</v>
          </cell>
          <cell r="P585" t="str">
            <v>NO</v>
          </cell>
          <cell r="Q585">
            <v>19399</v>
          </cell>
          <cell r="R585">
            <v>70</v>
          </cell>
          <cell r="S585" t="str">
            <v>NACIONAL</v>
          </cell>
          <cell r="T585" t="str">
            <v>Título profesional en las áreas de Economía, Administración, Contaduría y Afines y Título de posgrado a nivel de especialización o su equivalencia</v>
          </cell>
          <cell r="U585" t="str">
            <v>ECONOMISTAUniversidad Cooperativa IndescoSegún el diploma del 21 de diciembre de 1979.ESPECIALISTA EN ANÁLISIS Y ADMINISTRACIÓN FINANCIERAUniversidad Católica de Colombia Según el diploma del 22 de noviembre de 1990.</v>
          </cell>
          <cell r="V585">
            <v>1014</v>
          </cell>
          <cell r="W585">
            <v>30900000</v>
          </cell>
          <cell r="X585">
            <v>45166</v>
          </cell>
          <cell r="Y585">
            <v>7712</v>
          </cell>
          <cell r="Z585" t="str">
            <v>Gestión pública efectiva</v>
          </cell>
          <cell r="AA585">
            <v>56</v>
          </cell>
          <cell r="AB585" t="str">
            <v>Propósito 5: Construir Bogotá - Región con gobierno abierto, transparente y ciudadanía consciente</v>
          </cell>
          <cell r="AC585" t="str">
            <v>O23011605560000007712</v>
          </cell>
          <cell r="BJ585" t="str">
            <v>1 1. Inversión</v>
          </cell>
          <cell r="CD585">
            <v>708</v>
          </cell>
          <cell r="CE585">
            <v>45180</v>
          </cell>
          <cell r="CF585">
            <v>30900000</v>
          </cell>
          <cell r="CS585" t="str">
            <v>528 - Implementar una (1) estrategia para la sostenibilidad y mejora de las dimensiones y políticas del MIPG en el Sector Gobierno.</v>
          </cell>
          <cell r="CT585" t="str">
            <v>3 - Implementar 90 % las políticas de gestión y desempeño del modelo integrado de planeación y gestión</v>
          </cell>
          <cell r="CU585" t="str">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v>
          </cell>
          <cell r="CV585">
            <v>45177</v>
          </cell>
          <cell r="CW585">
            <v>45180</v>
          </cell>
          <cell r="DB585">
            <v>5</v>
          </cell>
          <cell r="DG585">
            <v>45332</v>
          </cell>
          <cell r="DH585">
            <v>150</v>
          </cell>
        </row>
        <row r="586">
          <cell r="D586">
            <v>589</v>
          </cell>
          <cell r="E586">
            <v>800045069</v>
          </cell>
          <cell r="F586">
            <v>3</v>
          </cell>
          <cell r="G586" t="str">
            <v>JUNTA DE ACCIÓN COMUNAL SAN PABLO II SECTOR DE LA LOCALIDAD DE FONTIBÓN</v>
          </cell>
          <cell r="H586" t="str">
            <v>CRA 122 17F 65</v>
          </cell>
          <cell r="I586">
            <v>3132419922</v>
          </cell>
          <cell r="J586" t="str">
            <v>sanpablojac2018@gmail.com</v>
          </cell>
          <cell r="K586" t="str">
            <v>MAURICIO JIMENEZ GUEVARA</v>
          </cell>
          <cell r="L586">
            <v>79826767</v>
          </cell>
          <cell r="M586" t="str">
            <v>NO APLICA</v>
          </cell>
          <cell r="N586" t="str">
            <v>NO APLICA</v>
          </cell>
          <cell r="O586" t="str">
            <v>NO APLICA</v>
          </cell>
          <cell r="P586" t="str">
            <v>NO APLICA</v>
          </cell>
          <cell r="Q586" t="str">
            <v>NO APLICA</v>
          </cell>
          <cell r="R586" t="str">
            <v>NO APLICA</v>
          </cell>
          <cell r="S586" t="str">
            <v>NACIONAL</v>
          </cell>
          <cell r="T586" t="str">
            <v>NO APLICA</v>
          </cell>
          <cell r="U586" t="str">
            <v>NO APLICA</v>
          </cell>
          <cell r="V586">
            <v>721</v>
          </cell>
          <cell r="W586">
            <v>15000000</v>
          </cell>
          <cell r="X586">
            <v>45105</v>
          </cell>
          <cell r="Y586">
            <v>7796</v>
          </cell>
          <cell r="Z586" t="str">
            <v>Cultura ciudadana para la confianza, la convivencia y la participación desde la vida cotidiana</v>
          </cell>
          <cell r="AA586">
            <v>43</v>
          </cell>
          <cell r="AB586" t="str">
            <v>Propósito 3: Inspirar confianza y legitimidad para vivir sin miedo y ser epicentro de cultura ciudadana, paz y reconciliación</v>
          </cell>
          <cell r="AC586" t="str">
            <v>O23011603430000007796</v>
          </cell>
          <cell r="BJ586" t="str">
            <v>1 1. Inversión</v>
          </cell>
          <cell r="CD586">
            <v>912</v>
          </cell>
          <cell r="CE586">
            <v>45209</v>
          </cell>
          <cell r="CF586">
            <v>15000000</v>
          </cell>
          <cell r="CS586" t="str">
            <v>329 - Implementar una (1) estrategia para promover expresiones y acciones diversas e innovadoras de participación ciudadana y social para aportar a sujetos y procesos activos en la sostenibilidad del nuevo contrato social.</v>
          </cell>
          <cell r="CT586" t="str">
            <v>3 - Realizar 290 obras con saldo pedagógico para el cuidado de incidencia ciudadana</v>
          </cell>
          <cell r="CU586" t="str">
            <v>Aunar esfuerzos con la junta de acción comunal SAN PABLO II SECTOR de la localidad de Fontibón con el fin de ejecutar la Obra con Saldo Pedagógico derivada de la Convocatoria Obras con Saldo Pedagógico, producto de la adición al Convenio Interadministrativo No.1004-2022 suscrito entre el IDPAC y la Secretaría Distrital del Hábitat</v>
          </cell>
          <cell r="CV586">
            <v>45208</v>
          </cell>
          <cell r="CW586">
            <v>45211</v>
          </cell>
          <cell r="DB586">
            <v>1</v>
          </cell>
          <cell r="DC586">
            <v>19</v>
          </cell>
          <cell r="DG586">
            <v>45260</v>
          </cell>
          <cell r="DH586">
            <v>49</v>
          </cell>
        </row>
        <row r="587">
          <cell r="D587">
            <v>590</v>
          </cell>
          <cell r="E587">
            <v>830030200</v>
          </cell>
          <cell r="F587">
            <v>6</v>
          </cell>
          <cell r="G587" t="str">
            <v>JUNTA DE ACCIÓN COMUNAL SAN VICENTE PARTE ALTA DE LA LOCALIDAD DE SAN CRISTOBAL</v>
          </cell>
          <cell r="H587" t="str">
            <v>CLL 36 H  SUR 8 79</v>
          </cell>
          <cell r="I587">
            <v>3133438809</v>
          </cell>
          <cell r="J587" t="str">
            <v>juntasanvicente4090@gmail.com</v>
          </cell>
          <cell r="K587" t="str">
            <v>CLARA ROCIO MUÑOZ HERNANDEZ</v>
          </cell>
          <cell r="L587">
            <v>35512495</v>
          </cell>
          <cell r="M587" t="str">
            <v>NO APLICA</v>
          </cell>
          <cell r="N587" t="str">
            <v>NO APLICA</v>
          </cell>
          <cell r="O587" t="str">
            <v>NO APLICA</v>
          </cell>
          <cell r="P587" t="str">
            <v>NO APLICA</v>
          </cell>
          <cell r="Q587" t="str">
            <v>NO APLICA</v>
          </cell>
          <cell r="R587" t="str">
            <v>NO APLICA</v>
          </cell>
          <cell r="S587" t="str">
            <v>NACIONAL</v>
          </cell>
          <cell r="T587" t="str">
            <v>NO APLICA</v>
          </cell>
          <cell r="U587" t="str">
            <v>NO APLICA</v>
          </cell>
          <cell r="V587">
            <v>718</v>
          </cell>
          <cell r="W587">
            <v>15000000</v>
          </cell>
          <cell r="X587">
            <v>45105</v>
          </cell>
          <cell r="Y587">
            <v>7796</v>
          </cell>
          <cell r="Z587" t="str">
            <v>Cultura ciudadana para la confianza, la convivencia y la participación desde la vida cotidiana</v>
          </cell>
          <cell r="AA587">
            <v>43</v>
          </cell>
          <cell r="AB587" t="str">
            <v>Propósito 3: Inspirar confianza y legitimidad para vivir sin miedo y ser epicentro de cultura ciudadana, paz y reconciliación</v>
          </cell>
          <cell r="AC587" t="str">
            <v>O23011603430000007796</v>
          </cell>
          <cell r="BJ587" t="str">
            <v>1 1. Inversión</v>
          </cell>
          <cell r="CD587">
            <v>889</v>
          </cell>
          <cell r="CE587">
            <v>45204</v>
          </cell>
          <cell r="CF587">
            <v>15000000</v>
          </cell>
          <cell r="CS587" t="str">
            <v>329 - Implementar una (1) estrategia para promover expresiones y acciones diversas e innovadoras de participación ciudadana y social para aportar a sujetos y procesos activos en la sostenibilidad del nuevo contrato social.</v>
          </cell>
          <cell r="CT587" t="str">
            <v>3 - Realizar 290 obras con saldo pedagógico para el cuidado de incidencia ciudadana</v>
          </cell>
          <cell r="CU587" t="str">
            <v>Aunar esfuerzos con la Junta de acción Comunal SAN VICENTE PARTE ALTA de la localidad de SAN CRISTOBAL con el fin de ejecutar la Obra con Saldo Pedagógico derivada de la Convocatoria Obras con Saldo Pedagógico, producto de la adición del Convenio Interadministrativo No.1004-2022 suscrito entre el IDPAC y la Secretaría Distrital del Habita</v>
          </cell>
          <cell r="CV587">
            <v>45203</v>
          </cell>
          <cell r="CW587">
            <v>45205</v>
          </cell>
          <cell r="DB587">
            <v>1</v>
          </cell>
          <cell r="DC587">
            <v>25</v>
          </cell>
          <cell r="DG587">
            <v>45260</v>
          </cell>
          <cell r="DH587">
            <v>55</v>
          </cell>
        </row>
        <row r="588">
          <cell r="D588">
            <v>591</v>
          </cell>
          <cell r="E588">
            <v>901690194</v>
          </cell>
          <cell r="F588">
            <v>8</v>
          </cell>
          <cell r="G588" t="str">
            <v>JUNTA DE ACCIÓN COMUNAL NUEVO CAMPIN SAN MARINO DE LA LOCALIDAD DE TEUSAQUILLO</v>
          </cell>
          <cell r="H588" t="str">
            <v>CRA 35 N. 56-46</v>
          </cell>
          <cell r="I588">
            <v>3142261337</v>
          </cell>
          <cell r="J588" t="str">
            <v>jac.nuevocampin@gmail.com</v>
          </cell>
          <cell r="K588" t="str">
            <v>CLAUDIA CALDERON VILLAMIL</v>
          </cell>
          <cell r="L588">
            <v>51970394</v>
          </cell>
          <cell r="M588" t="str">
            <v>NO APLICA</v>
          </cell>
          <cell r="N588" t="str">
            <v>NO APLICA</v>
          </cell>
          <cell r="O588" t="str">
            <v>NO APLICA</v>
          </cell>
          <cell r="P588" t="str">
            <v>NO APLICA</v>
          </cell>
          <cell r="Q588" t="str">
            <v>NO APLICA</v>
          </cell>
          <cell r="R588" t="str">
            <v>NO APLICA</v>
          </cell>
          <cell r="S588" t="str">
            <v>NACIONAL</v>
          </cell>
          <cell r="T588" t="str">
            <v>NO APLICA</v>
          </cell>
          <cell r="U588" t="str">
            <v>NO APLICA</v>
          </cell>
          <cell r="V588">
            <v>766</v>
          </cell>
          <cell r="W588">
            <v>14999455</v>
          </cell>
          <cell r="X588">
            <v>45107</v>
          </cell>
          <cell r="Y588">
            <v>7796</v>
          </cell>
          <cell r="Z588" t="str">
            <v>Cultura ciudadana para la confianza, la convivencia y la participación desde la vida cotidiana</v>
          </cell>
          <cell r="AA588">
            <v>43</v>
          </cell>
          <cell r="AB588" t="str">
            <v>Propósito 3: Inspirar confianza y legitimidad para vivir sin miedo y ser epicentro de cultura ciudadana, paz y reconciliación</v>
          </cell>
          <cell r="AC588" t="str">
            <v>O23011603430000007796</v>
          </cell>
          <cell r="BJ588" t="str">
            <v>1 1. Inversión</v>
          </cell>
          <cell r="CD588">
            <v>880</v>
          </cell>
          <cell r="CE588">
            <v>45203</v>
          </cell>
          <cell r="CF588">
            <v>14999455</v>
          </cell>
          <cell r="CS588" t="str">
            <v>329 - Implementar una (1) estrategia para promover expresiones y acciones diversas e innovadoras de participación ciudadana y social para aportar a sujetos y procesos activos en la sostenibilidad del nuevo contrato social.</v>
          </cell>
          <cell r="CT588" t="str">
            <v>3 - Realizar 290 obras con saldo pedagógico para el cuidado de incidencia ciudadana</v>
          </cell>
          <cell r="CU588" t="str">
            <v>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v>
          </cell>
          <cell r="CV588">
            <v>45197</v>
          </cell>
          <cell r="CW588">
            <v>45205</v>
          </cell>
          <cell r="DB588">
            <v>1</v>
          </cell>
          <cell r="DC588">
            <v>25</v>
          </cell>
          <cell r="DG588">
            <v>45260</v>
          </cell>
          <cell r="DH588">
            <v>55</v>
          </cell>
        </row>
        <row r="589">
          <cell r="D589">
            <v>592</v>
          </cell>
          <cell r="E589">
            <v>1031152944</v>
          </cell>
          <cell r="F589">
            <v>3</v>
          </cell>
          <cell r="G589" t="str">
            <v>CAROLINA SUAREZ HURTADO</v>
          </cell>
          <cell r="H589" t="str">
            <v>DG 45 SUR 5 J 36 CONJ SAN NICOLAS CASA 49</v>
          </cell>
          <cell r="I589">
            <v>3213198816</v>
          </cell>
          <cell r="J589" t="str">
            <v>carito940411@hotmail.com</v>
          </cell>
          <cell r="K589" t="str">
            <v>NO APLICA</v>
          </cell>
          <cell r="L589" t="str">
            <v>NO APLICA</v>
          </cell>
          <cell r="M589" t="str">
            <v>MUJER</v>
          </cell>
          <cell r="N589" t="str">
            <v>FEMENINO</v>
          </cell>
          <cell r="O589" t="str">
            <v>NO</v>
          </cell>
          <cell r="P589" t="str">
            <v>NO</v>
          </cell>
          <cell r="Q589">
            <v>34435</v>
          </cell>
          <cell r="R589">
            <v>29</v>
          </cell>
          <cell r="S589" t="str">
            <v>NACIONAL</v>
          </cell>
          <cell r="T589" t="str">
            <v>Título profesional en administración o
Finanzas y afines con título de posgrado al
nivel de especialización o su equivalencia.</v>
          </cell>
          <cell r="U589" t="str">
            <v>PROFESIONAL EN FINANZAS Y NEGOCIOS
INTERNACIONALES
Unipanamericana Fundaciòn Universitaria
Según acta de grado del 21 de septiembre de
2018,
ESPECIALISTA EN REVISIÒN FISCAL Y
AUDITORIA EXTERNA
Universidad Libre
Segùn diploma del 06 de octubre de 2021</v>
          </cell>
          <cell r="V589">
            <v>1011</v>
          </cell>
          <cell r="W589">
            <v>19776000</v>
          </cell>
          <cell r="X589">
            <v>45166</v>
          </cell>
          <cell r="Y589">
            <v>7712</v>
          </cell>
          <cell r="Z589">
            <v>56</v>
          </cell>
          <cell r="AA589">
            <v>5</v>
          </cell>
          <cell r="AB589" t="str">
            <v>Propósito 5: Construir Bogotá - Región con gobierno abierto, transparente y ciudadanía consciente</v>
          </cell>
          <cell r="AC589" t="str">
            <v>O23011605560000007712</v>
          </cell>
          <cell r="BJ589" t="str">
            <v>1 1. Inversión</v>
          </cell>
          <cell r="CD589">
            <v>741</v>
          </cell>
          <cell r="CE589">
            <v>45182</v>
          </cell>
          <cell r="CF589">
            <v>19776000</v>
          </cell>
          <cell r="CS589" t="str">
            <v>528 - Implementar una (1) estrategia para
la sostenibilidad y mejora de las
dimensiones y políticas del MIPG en el
Sector Gobierno</v>
          </cell>
          <cell r="CT589" t="str">
            <v>3 - Implementar 90 % las políticas de
gestión y desempeño del modelo integrado
de planeación y gestión.</v>
          </cell>
          <cell r="CU589" t="str">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v>
          </cell>
          <cell r="CV589">
            <v>45182</v>
          </cell>
          <cell r="CW589">
            <v>45184</v>
          </cell>
          <cell r="DB589">
            <v>4</v>
          </cell>
          <cell r="DG589">
            <v>45305</v>
          </cell>
          <cell r="DH589">
            <v>120</v>
          </cell>
        </row>
        <row r="590">
          <cell r="D590">
            <v>593</v>
          </cell>
          <cell r="E590">
            <v>80196367</v>
          </cell>
          <cell r="F590">
            <v>1</v>
          </cell>
          <cell r="G590" t="str">
            <v>JUAN PABLO ALDANA CASTAÑEDA</v>
          </cell>
          <cell r="H590" t="str">
            <v>Carrera 116 # 152 - 69 Interior 3 Casa 14</v>
          </cell>
          <cell r="I590">
            <v>9301012</v>
          </cell>
          <cell r="J590" t="str">
            <v>jpaldanac@gmail.com</v>
          </cell>
          <cell r="K590" t="str">
            <v>NO APLICA</v>
          </cell>
          <cell r="L590" t="str">
            <v>NO APLICA</v>
          </cell>
          <cell r="M590" t="str">
            <v>HOMBRE</v>
          </cell>
          <cell r="N590" t="str">
            <v>MASCULINO</v>
          </cell>
          <cell r="O590" t="str">
            <v>NO</v>
          </cell>
          <cell r="P590" t="str">
            <v>NO</v>
          </cell>
          <cell r="Q590">
            <v>30532</v>
          </cell>
          <cell r="R590">
            <v>40</v>
          </cell>
          <cell r="S590" t="str">
            <v>NACIONAL</v>
          </cell>
          <cell r="T590" t="str">
            <v>Título de formación profesional en Economía, Administración, Contaduría o Afines y Título de posgrado a nivel de maestría o su equivalencia</v>
          </cell>
          <cell r="U590" t="str">
            <v>ECONOMISTA Universidad Nacional de Colombia Según diploma del 17 de septiembre del 2008 Magíster en Estudios Políticos Latinoamericanos Universidad Nacional de ColombiaSegún diploma del 2 de junio de 2021</v>
          </cell>
          <cell r="V590">
            <v>1015</v>
          </cell>
          <cell r="W590">
            <v>26500000</v>
          </cell>
          <cell r="X590">
            <v>45166</v>
          </cell>
          <cell r="Y590">
            <v>7712</v>
          </cell>
          <cell r="Z590" t="str">
            <v>Gestión pública efectiva</v>
          </cell>
          <cell r="AA590">
            <v>56</v>
          </cell>
          <cell r="AB590" t="str">
            <v>Propósito 5: Construir Bogotá - Región con gobierno abierto, transparente y ciudadanía consciente</v>
          </cell>
          <cell r="AC590" t="str">
            <v>O23011605560000007712</v>
          </cell>
          <cell r="BJ590" t="str">
            <v>1 1. Inversión</v>
          </cell>
          <cell r="CD590">
            <v>751</v>
          </cell>
          <cell r="CE590">
            <v>45183</v>
          </cell>
          <cell r="CF590">
            <v>26500000</v>
          </cell>
          <cell r="CS590" t="str">
            <v>528 - Implementar una (1) estrategia para la sostenibilidad y mejora de las dimensiones y políticas del MIPG en el Sector Gobierno</v>
          </cell>
          <cell r="CT590" t="str">
            <v>3- Implementar 90 % las políticas de gestión y desempeño del modelo integrado de planeación y gestión</v>
          </cell>
          <cell r="CU590" t="str">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v>
          </cell>
          <cell r="CV590">
            <v>45182</v>
          </cell>
          <cell r="CW590">
            <v>45183</v>
          </cell>
          <cell r="DB590">
            <v>5</v>
          </cell>
          <cell r="DG590">
            <v>45335</v>
          </cell>
          <cell r="DH590">
            <v>150</v>
          </cell>
        </row>
        <row r="591">
          <cell r="D591">
            <v>594</v>
          </cell>
          <cell r="E591">
            <v>1020833154</v>
          </cell>
          <cell r="F591">
            <v>4</v>
          </cell>
          <cell r="G591" t="str">
            <v>DANIEL TOVAR CARDOZO</v>
          </cell>
          <cell r="H591" t="str">
            <v>KR 12142-74</v>
          </cell>
          <cell r="I591">
            <v>3204688243</v>
          </cell>
          <cell r="J591" t="str">
            <v>danieltc998@gmail.com</v>
          </cell>
          <cell r="K591" t="str">
            <v>NO APLICA</v>
          </cell>
          <cell r="L591" t="str">
            <v>NO APLICA</v>
          </cell>
          <cell r="M591" t="str">
            <v>HOMBRE</v>
          </cell>
          <cell r="N591" t="str">
            <v>MASCULINO</v>
          </cell>
          <cell r="O591" t="str">
            <v>NO</v>
          </cell>
          <cell r="P591" t="str">
            <v>NO</v>
          </cell>
          <cell r="Q591">
            <v>35950</v>
          </cell>
          <cell r="R591">
            <v>25</v>
          </cell>
          <cell r="S591" t="str">
            <v>NACIONAL</v>
          </cell>
          <cell r="T591" t="str">
            <v>Título profesional en Ingeniería de Sistemas, Tecnológica e Ingeniería Industrial y/o afines o su equivalencia</v>
          </cell>
          <cell r="U591" t="str">
            <v>INGENIERO INDUSTRIALUniversidad Catolica de Colombia Según acta de grado del 09 de abril de 2021</v>
          </cell>
          <cell r="V591">
            <v>1013</v>
          </cell>
          <cell r="W591">
            <v>17650000</v>
          </cell>
          <cell r="X591">
            <v>45166</v>
          </cell>
          <cell r="Y591">
            <v>7712</v>
          </cell>
          <cell r="Z591" t="str">
            <v>Gestión pública efectiva</v>
          </cell>
          <cell r="AA591">
            <v>56</v>
          </cell>
          <cell r="AB591" t="str">
            <v>Propósito 5: Construir Bogotá - Región con gobierno abierto, transparente y ciudadanía consciente</v>
          </cell>
          <cell r="AC591" t="str">
            <v>O23011605560000007712</v>
          </cell>
          <cell r="BJ591" t="str">
            <v>1 1. Inversión</v>
          </cell>
          <cell r="CD591">
            <v>753</v>
          </cell>
          <cell r="CE591">
            <v>45183</v>
          </cell>
          <cell r="CF591">
            <v>17650000</v>
          </cell>
          <cell r="CS591" t="str">
            <v>528 - Implementar una (1) estrategia para la sostenibilidad y mejora de las dimensiones y políticas del MIPG en el Sector Gobierno.</v>
          </cell>
          <cell r="CT591" t="str">
            <v>3 - Implementar 90 % las políticas de gestión y desempeño del modelo integrado de planeación y gestión</v>
          </cell>
          <cell r="CU591" t="str">
            <v>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v>
          </cell>
          <cell r="CV591">
            <v>45183</v>
          </cell>
          <cell r="CW591">
            <v>45184</v>
          </cell>
          <cell r="DB591">
            <v>5</v>
          </cell>
          <cell r="DG591">
            <v>45336</v>
          </cell>
          <cell r="DH591">
            <v>150</v>
          </cell>
        </row>
        <row r="592">
          <cell r="D592">
            <v>595</v>
          </cell>
          <cell r="E592">
            <v>11447091</v>
          </cell>
          <cell r="F592">
            <v>1</v>
          </cell>
          <cell r="G592" t="str">
            <v>FRANCISCO ALEJANDRO ALMANZA ALFONSO</v>
          </cell>
          <cell r="H592" t="str">
            <v>cr 4 a No 13 a 72</v>
          </cell>
          <cell r="I592">
            <v>3124366192</v>
          </cell>
          <cell r="J592" t="str">
            <v>escritoriolegal2030@gmail.com</v>
          </cell>
          <cell r="K592" t="str">
            <v>NO APLICA</v>
          </cell>
          <cell r="L592" t="str">
            <v>NO APLICA</v>
          </cell>
          <cell r="M592" t="str">
            <v>HOMBRE</v>
          </cell>
          <cell r="N592" t="str">
            <v>MASCULINO</v>
          </cell>
          <cell r="O592" t="str">
            <v>NO</v>
          </cell>
          <cell r="P592" t="str">
            <v>NO</v>
          </cell>
          <cell r="Q592">
            <v>30195</v>
          </cell>
          <cell r="R592">
            <v>41</v>
          </cell>
          <cell r="S592" t="str">
            <v>NACIONAL</v>
          </cell>
          <cell r="T592" t="str">
            <v>Título Profesional en Derecho y afines y título de posgrado a nivel especialización o su equivalencia</v>
          </cell>
          <cell r="U592" t="str">
            <v>ABOGADOUniversidad Catolica de ColombiaSegún diploma del 4 de noviembre de 2014Especialista en Derecho de SegurosPontificia Universidad Javeriana Según acta de grado del día 16 de julio del 2011</v>
          </cell>
          <cell r="V592">
            <v>1039</v>
          </cell>
          <cell r="W592">
            <v>19485000</v>
          </cell>
          <cell r="X592">
            <v>45167</v>
          </cell>
          <cell r="Y592">
            <v>7796</v>
          </cell>
          <cell r="Z592" t="str">
            <v>Cultura ciudadana para la confianza, la convivencia y la participación desde la vida cotidiana</v>
          </cell>
          <cell r="AA592">
            <v>43</v>
          </cell>
          <cell r="AB592" t="str">
            <v>Propósito 3: Inspirar confianza y legitimidad para vivir sin miedo y ser epicentro de cultura ciudadana, paz y reconciliación</v>
          </cell>
          <cell r="AC592" t="str">
            <v>O23011603430000007796</v>
          </cell>
          <cell r="BJ592" t="str">
            <v>1 1. Inversión</v>
          </cell>
          <cell r="CD592">
            <v>750</v>
          </cell>
          <cell r="CE592">
            <v>45182</v>
          </cell>
          <cell r="CF592">
            <v>19485000</v>
          </cell>
          <cell r="CS592" t="str">
            <v>329 - Implementar una (1) estrategia para
promover expresiones y acciones diversas e
innovadoras de participación ciudadana y
social para aportar a sujetos y procesos activos
en la sostenibilidad del nuevo contrato social</v>
          </cell>
          <cell r="CT592" t="str">
            <v>3 - Realizar 335 obras con saldo pedagógico
para el cuidado de incidencia ciudadana</v>
          </cell>
          <cell r="CU592" t="str">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v>
          </cell>
          <cell r="CV592">
            <v>45182</v>
          </cell>
          <cell r="CW592">
            <v>45182</v>
          </cell>
          <cell r="DB592">
            <v>4</v>
          </cell>
          <cell r="DC592">
            <v>15</v>
          </cell>
          <cell r="DG592">
            <v>45318</v>
          </cell>
          <cell r="DH592">
            <v>135</v>
          </cell>
        </row>
        <row r="593">
          <cell r="D593">
            <v>596</v>
          </cell>
          <cell r="E593">
            <v>52875456</v>
          </cell>
          <cell r="F593">
            <v>9</v>
          </cell>
          <cell r="G593" t="str">
            <v>AVEZAIDA VERA LOZANO</v>
          </cell>
          <cell r="H593" t="str">
            <v>CALLE 60A No 68-08 Torre 4 Apto 608</v>
          </cell>
          <cell r="I593">
            <v>7766524</v>
          </cell>
          <cell r="J593" t="str">
            <v>avezaida@gmail.com</v>
          </cell>
          <cell r="K593" t="str">
            <v>NO APLICA</v>
          </cell>
          <cell r="L593" t="str">
            <v>NO APLICA</v>
          </cell>
          <cell r="M593" t="str">
            <v>MUJER</v>
          </cell>
          <cell r="N593" t="str">
            <v>FEMENINO</v>
          </cell>
          <cell r="O593" t="str">
            <v>NO</v>
          </cell>
          <cell r="P593" t="str">
            <v>NO</v>
          </cell>
          <cell r="Q593">
            <v>30163</v>
          </cell>
          <cell r="R593">
            <v>41</v>
          </cell>
          <cell r="S593" t="str">
            <v>NACIONAL</v>
          </cell>
          <cell r="T593" t="str">
            <v>Título profesional en ciencias
sociales y humanas y afines o su
equivalencia.</v>
          </cell>
          <cell r="U593" t="str">
            <v>PSICÓLOGA
Universidad Manulea Beltran
Según diploma del 19 de octubre
de 2007</v>
          </cell>
          <cell r="V593">
            <v>888</v>
          </cell>
          <cell r="W593">
            <v>12000000</v>
          </cell>
          <cell r="X593">
            <v>45142</v>
          </cell>
          <cell r="Y593">
            <v>7687</v>
          </cell>
          <cell r="Z593" t="str">
            <v>Gobierno Abierto</v>
          </cell>
          <cell r="AA593">
            <v>51</v>
          </cell>
          <cell r="AB593" t="str">
            <v>Propósito 5: Construir Bogotá - Región con gobierno abierto, transparente y ciudadanía consciente</v>
          </cell>
          <cell r="AC593" t="str">
            <v>O23011605510000007687</v>
          </cell>
          <cell r="BJ593" t="str">
            <v>1 1. Inversión</v>
          </cell>
          <cell r="CD593">
            <v>758</v>
          </cell>
          <cell r="CE593">
            <v>45184</v>
          </cell>
          <cell r="CF593">
            <v>12000000</v>
          </cell>
          <cell r="CS593" t="str">
            <v>Implementar una (1) estrategia para fortalecer a las
organizaciones sociales, comunitarias, de propiedad
horizontal y comunales, y las instancias de participación</v>
          </cell>
          <cell r="CT593" t="str">
            <v>Asesorar técnicamente a 1028 organizaciones sociales y
medios comunitarios y alternativos en el Distrito Capital</v>
          </cell>
          <cell r="CU593" t="str">
            <v>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v>
          </cell>
          <cell r="CV593">
            <v>45184</v>
          </cell>
          <cell r="CW593">
            <v>45187</v>
          </cell>
          <cell r="DB593">
            <v>3</v>
          </cell>
          <cell r="DG593">
            <v>45277</v>
          </cell>
          <cell r="DH593">
            <v>90</v>
          </cell>
        </row>
        <row r="594">
          <cell r="D594">
            <v>597</v>
          </cell>
          <cell r="E594">
            <v>52917581</v>
          </cell>
          <cell r="F594">
            <v>3</v>
          </cell>
          <cell r="G594" t="str">
            <v>DIANA GAMARLY MOSQUERA ORDOÑEZ</v>
          </cell>
          <cell r="H594" t="str">
            <v>calle 65 # 111c-69</v>
          </cell>
          <cell r="I594">
            <v>3505783742</v>
          </cell>
          <cell r="J594" t="str">
            <v>dgamarly@mail.com</v>
          </cell>
          <cell r="K594" t="str">
            <v>No Aplica</v>
          </cell>
          <cell r="L594" t="str">
            <v>No Aplica</v>
          </cell>
          <cell r="M594" t="str">
            <v>Mujer</v>
          </cell>
          <cell r="N594" t="str">
            <v>Femenino</v>
          </cell>
          <cell r="O594" t="str">
            <v>No</v>
          </cell>
          <cell r="P594" t="str">
            <v>No</v>
          </cell>
          <cell r="Q594">
            <v>32893</v>
          </cell>
          <cell r="R594">
            <v>33</v>
          </cell>
          <cell r="S594" t="str">
            <v>Colombiano</v>
          </cell>
          <cell r="T594" t="str">
            <v>Título profesional en las áreas de ciencias sociales
y humanas o economía, administración, contaduría
y afines y título de posgrado a nivel de
especialización o su equivalencia</v>
          </cell>
          <cell r="U594" t="str">
            <v>ADMINISTRADORA PÚBLICA ESCUELA SUPERIOR DE ADMINISTRACION
PUBLICA
Según titulo de fecha 5 de Diciembre de 2008
MAGISTER EN AMINISTRACION PÚBLICA
ESCUELA SUPERIOR DE ADMINISTRACION
PUBLICA
Según titulo de fecha 26 de febrero de 2021</v>
          </cell>
          <cell r="V594">
            <v>941</v>
          </cell>
          <cell r="W594">
            <v>30000000</v>
          </cell>
          <cell r="X594">
            <v>45153</v>
          </cell>
          <cell r="Y594">
            <v>7685</v>
          </cell>
          <cell r="Z594" t="str">
            <v>Gobierno Abierto</v>
          </cell>
          <cell r="AA594">
            <v>51</v>
          </cell>
          <cell r="AB594" t="str">
            <v>Propósito 5: Construir Bogotá - Región con gobierno abierto, transparente y ciudadanía consciente</v>
          </cell>
          <cell r="AC594" t="str">
            <v>O23011605510000007687</v>
          </cell>
          <cell r="BJ594" t="str">
            <v>1 1. Inversión</v>
          </cell>
          <cell r="CD594">
            <v>766</v>
          </cell>
          <cell r="CE594">
            <v>45187</v>
          </cell>
          <cell r="CF594">
            <v>30000000</v>
          </cell>
          <cell r="CS594" t="str">
            <v>424 - Implementar una (1) estrategia para fortalecer a las organizaciones comunales, sociales, comunitarias, de propiedad horizontal e instancias de participación promocionando la inclusión y el liderazgo de nuevas ciudadanías</v>
          </cell>
          <cell r="CT594" t="str">
            <v>4 - Realizar 7203 Acciones de Fortalecimiento a Organizaciones Comunales de Primer y Segundo Grado y de Propiedad Horizontal en el Distrito Capital.</v>
          </cell>
          <cell r="CU594" t="str">
            <v>Prestar los servicios profesionales de forma temporal con autonomía técnica y
administrativa para realizar actividades transversales en el marco del proyecto
de inversión 7685</v>
          </cell>
          <cell r="CV594">
            <v>45184</v>
          </cell>
          <cell r="CW594">
            <v>45187</v>
          </cell>
          <cell r="DB594">
            <v>6</v>
          </cell>
          <cell r="DG594">
            <v>45368</v>
          </cell>
          <cell r="DH594">
            <v>180</v>
          </cell>
        </row>
        <row r="595">
          <cell r="D595">
            <v>598</v>
          </cell>
          <cell r="E595">
            <v>52965366</v>
          </cell>
          <cell r="F595">
            <v>0</v>
          </cell>
          <cell r="G595" t="str">
            <v>DIANA CAROLINA LONDOÑO ESPINOSA</v>
          </cell>
          <cell r="H595" t="str">
            <v>Calle 161 A # 20-92</v>
          </cell>
          <cell r="I595">
            <v>3006634144</v>
          </cell>
          <cell r="J595" t="str">
            <v>dianislon@gmail.com</v>
          </cell>
          <cell r="K595" t="str">
            <v>NO APLICA</v>
          </cell>
          <cell r="L595" t="str">
            <v>NO APLICA</v>
          </cell>
          <cell r="M595" t="str">
            <v>MUJER</v>
          </cell>
          <cell r="N595" t="str">
            <v>FEMENINO</v>
          </cell>
          <cell r="O595" t="str">
            <v>NO</v>
          </cell>
          <cell r="P595" t="str">
            <v>NO</v>
          </cell>
          <cell r="Q595">
            <v>30545</v>
          </cell>
          <cell r="R595">
            <v>40</v>
          </cell>
          <cell r="S595" t="str">
            <v>NACIONAL</v>
          </cell>
          <cell r="T595" t="str">
            <v>Título profesional en ciencias sociales y humanas con título de posgrado a nivel de maestría o su equivalencia</v>
          </cell>
          <cell r="U595" t="str">
            <v>TEOLOGO Seminario Bíblico de Colombia Fundación Universitaria Según acta de grado del 21 de noviembre de 2008MAGISTER EN POLITICA SOCIAL Pontificia Universidad Javeriana Según acta de grado del 19 de Mayo 2016</v>
          </cell>
          <cell r="V595">
            <v>834</v>
          </cell>
          <cell r="W595">
            <v>13500000</v>
          </cell>
          <cell r="X595">
            <v>45131</v>
          </cell>
          <cell r="Y595">
            <v>7687</v>
          </cell>
          <cell r="Z595" t="str">
            <v>Gobierno Abierto</v>
          </cell>
          <cell r="AA595">
            <v>51</v>
          </cell>
          <cell r="AB595" t="str">
            <v>Propósito 5: Construir Bogotá - Región con gobierno abierto, transparente y ciudadanía consciente</v>
          </cell>
          <cell r="AC595" t="str">
            <v>O23011605510000007687</v>
          </cell>
          <cell r="BJ595" t="str">
            <v>1 1. Inversión</v>
          </cell>
          <cell r="CD595">
            <v>771</v>
          </cell>
          <cell r="CE595">
            <v>45188</v>
          </cell>
          <cell r="CF595">
            <v>13500000</v>
          </cell>
          <cell r="CS595" t="str">
            <v>Implementar una (1) estrategia para fortalecer a las organizaciones comunales, sociales, comunitarias, de propiedad horizontal e instancias de participación</v>
          </cell>
          <cell r="CT595" t="str">
            <v>Asesorar técnicamente a 985 organizaciones sociales y medios comunitarios y alternativos en el Distrito Capital</v>
          </cell>
          <cell r="CU595" t="str">
            <v>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v>
          </cell>
          <cell r="CV595">
            <v>45187</v>
          </cell>
          <cell r="CW595">
            <v>45189</v>
          </cell>
          <cell r="DB595">
            <v>3</v>
          </cell>
          <cell r="DG595">
            <v>45279</v>
          </cell>
          <cell r="DH595">
            <v>90</v>
          </cell>
        </row>
        <row r="596">
          <cell r="D596">
            <v>599</v>
          </cell>
          <cell r="E596">
            <v>1094273792</v>
          </cell>
          <cell r="F596">
            <v>9</v>
          </cell>
          <cell r="G596" t="str">
            <v>EDUARDO ERNESTO JAIMES VILLAMIZAR</v>
          </cell>
          <cell r="H596" t="str">
            <v>Trasversal 13A bis B 32C 15 SUR</v>
          </cell>
          <cell r="I596">
            <v>3125280198</v>
          </cell>
          <cell r="J596" t="str">
            <v>eduardojaimesvill23@hotmail.com</v>
          </cell>
          <cell r="K596" t="str">
            <v>NO APLICA</v>
          </cell>
          <cell r="L596" t="str">
            <v>NO APLICA</v>
          </cell>
          <cell r="M596" t="str">
            <v>HOMBRE</v>
          </cell>
          <cell r="N596" t="str">
            <v>MASCULINO</v>
          </cell>
          <cell r="O596" t="str">
            <v>NO</v>
          </cell>
          <cell r="P596" t="str">
            <v>NO</v>
          </cell>
          <cell r="Q596">
            <v>34630</v>
          </cell>
          <cell r="R596">
            <v>28</v>
          </cell>
          <cell r="S596" t="str">
            <v>NACIONAL</v>
          </cell>
          <cell r="T596" t="str">
            <v>Título profesional en las áreas de
administración, economía,
contaduría y afines o su
equivalencia.</v>
          </cell>
          <cell r="U596" t="str">
            <v>CONTADOR PÚBLICO
Universidad de Pamplona
Diploma del 22 de Septiembre de
2017</v>
          </cell>
          <cell r="V596">
            <v>1100</v>
          </cell>
          <cell r="W596">
            <v>13719600</v>
          </cell>
          <cell r="X596">
            <v>45177</v>
          </cell>
          <cell r="Y596">
            <v>0</v>
          </cell>
          <cell r="Z596" t="str">
            <v>No aplica</v>
          </cell>
          <cell r="AA596">
            <v>0</v>
          </cell>
          <cell r="AB596" t="str">
            <v>No aplica</v>
          </cell>
          <cell r="AC596" t="str">
            <v>O21202020080383990</v>
          </cell>
          <cell r="BJ596" t="str">
            <v>2 2. Funcionamiento</v>
          </cell>
          <cell r="CD596">
            <v>768</v>
          </cell>
          <cell r="CE596">
            <v>45187</v>
          </cell>
          <cell r="CF596">
            <v>13719600</v>
          </cell>
          <cell r="CS596" t="str">
            <v>NO APLICA PARA GASTOS DE FUNCIONAMIENTO</v>
          </cell>
          <cell r="CT596" t="str">
            <v>NO APLICA PARA GASTOS DE FUNCIONAMIENTO</v>
          </cell>
          <cell r="CU596" t="str">
            <v>Prestar los servicios profesionales de manera temporal, con autonomía técnica
y administrativa para acompañar al proceso de gestión financiera del Instituto,
en la ejecución de los procedimientos propios de la Tesorería</v>
          </cell>
          <cell r="CV596">
            <v>45184</v>
          </cell>
          <cell r="CW596">
            <v>45188</v>
          </cell>
          <cell r="DB596">
            <v>4</v>
          </cell>
          <cell r="DG596">
            <v>45309</v>
          </cell>
          <cell r="DH596">
            <v>120</v>
          </cell>
        </row>
        <row r="597">
          <cell r="D597">
            <v>600</v>
          </cell>
          <cell r="E597">
            <v>1030630311</v>
          </cell>
          <cell r="F597">
            <v>9</v>
          </cell>
          <cell r="G597" t="str">
            <v>LINA PAOLA BERNAL LOAIZA</v>
          </cell>
          <cell r="H597" t="str">
            <v>Cra 79b No 49b 44 sur</v>
          </cell>
          <cell r="I597">
            <v>9337742</v>
          </cell>
          <cell r="J597" t="str">
            <v>linabernal_pl@hotmail.com</v>
          </cell>
          <cell r="K597" t="str">
            <v>NO APLICA</v>
          </cell>
          <cell r="L597" t="str">
            <v>NO APLICA</v>
          </cell>
          <cell r="M597" t="str">
            <v>MUJER</v>
          </cell>
          <cell r="N597" t="str">
            <v>FEMENINO</v>
          </cell>
          <cell r="O597" t="str">
            <v>NO</v>
          </cell>
          <cell r="P597" t="str">
            <v>NO</v>
          </cell>
          <cell r="Q597">
            <v>34234</v>
          </cell>
          <cell r="R597">
            <v>30</v>
          </cell>
          <cell r="S597" t="str">
            <v>NACIONAL</v>
          </cell>
          <cell r="T597" t="str">
            <v>Título profesional en
administración, ciencias
económicas, ciencias sociales y
afines o su equivalencia</v>
          </cell>
          <cell r="U597" t="str">
            <v>ADMINISTRADORA PÚBLICA
Escuela Superior de
Administración Pública
Según diploma del 24 de
septiembre de 2017</v>
          </cell>
          <cell r="V597">
            <v>1000</v>
          </cell>
          <cell r="W597">
            <v>19079010</v>
          </cell>
          <cell r="X597">
            <v>45161</v>
          </cell>
          <cell r="Y597">
            <v>7796</v>
          </cell>
          <cell r="Z597" t="str">
            <v>Cultura ciudadana para la confianza, la convivencia y la participación desde la vida cotidiana</v>
          </cell>
          <cell r="AA597">
            <v>43</v>
          </cell>
          <cell r="AB597" t="str">
            <v>Propósito 3: Inspirar confianza y legitimidad para vivir sin miedo y ser epicentro de cultura ciudadana, paz y reconciliación</v>
          </cell>
          <cell r="AC597" t="str">
            <v>O23011603430000007796</v>
          </cell>
          <cell r="BJ597" t="str">
            <v>1 1. Inversión</v>
          </cell>
          <cell r="CD597">
            <v>772</v>
          </cell>
          <cell r="CE597">
            <v>45188</v>
          </cell>
          <cell r="CF597">
            <v>19079010</v>
          </cell>
          <cell r="CS597" t="str">
            <v>329 - Implementar una (1) estrategia para promover
expresiones y acciones diversas e innovadoras de
participación ciudadana y social para aportar a sujetos
y procesos activos en la sostenibilidad del nuevo
contrato social.</v>
          </cell>
          <cell r="CT597" t="str">
            <v>2 - Implementar 100% el Plan Estratégico de
Comunicaciones</v>
          </cell>
          <cell r="CU597" t="str">
            <v>Prestar los servicios profesionales de manera temporal, con autonomía técnica y
administrativa, para efectuar seguimiento y aportar administrativamente a la
implementación del Plan Estratégico de Comunicaciones</v>
          </cell>
          <cell r="CV597">
            <v>45188</v>
          </cell>
          <cell r="CW597">
            <v>45189</v>
          </cell>
          <cell r="DB597">
            <v>5</v>
          </cell>
          <cell r="DG597">
            <v>45341</v>
          </cell>
          <cell r="DH597">
            <v>150</v>
          </cell>
        </row>
        <row r="598">
          <cell r="D598">
            <v>601</v>
          </cell>
          <cell r="E598">
            <v>51991228</v>
          </cell>
          <cell r="F598">
            <v>9</v>
          </cell>
          <cell r="G598" t="str">
            <v>GLADYS ADRIANA MORENO ROA</v>
          </cell>
          <cell r="H598" t="str">
            <v>Vereda FonquetA. Lote San Esteban. Sector El Castillo</v>
          </cell>
          <cell r="I598">
            <v>312615035</v>
          </cell>
          <cell r="J598" t="str">
            <v>adrianamoreno70prensa@gmail.com</v>
          </cell>
          <cell r="K598" t="str">
            <v>NO APLICA</v>
          </cell>
          <cell r="L598" t="str">
            <v>NO APLICA</v>
          </cell>
          <cell r="M598" t="str">
            <v>MUJER</v>
          </cell>
          <cell r="N598" t="str">
            <v>FEMENINO</v>
          </cell>
          <cell r="O598" t="str">
            <v>NO</v>
          </cell>
          <cell r="P598" t="str">
            <v>NO</v>
          </cell>
          <cell r="Q598">
            <v>25832</v>
          </cell>
          <cell r="R598">
            <v>53</v>
          </cell>
          <cell r="S598" t="str">
            <v>NACIONAL</v>
          </cell>
          <cell r="T598" t="str">
            <v>Título profesional en ciencias sociales y humanas y/o su
equivalencia, con título de posgrado a nivel de
especialización</v>
          </cell>
          <cell r="U598" t="str">
            <v>COMUNICADORA SOCIAL LA FUNDACION UNIVERSIDAD CENTRAL
Según Diploma de fecha 19 de Diciembre de 1992
ESPECIALISTA EN GERENCIA DE RECURSOS
HUMANOS
LA FUNDACION UNIVERSITARIA KONRAD LORENZ
Según diploma de fecha 11 de Diciembre de 2008.</v>
          </cell>
          <cell r="V598">
            <v>997</v>
          </cell>
          <cell r="W598">
            <v>22450000</v>
          </cell>
          <cell r="X598">
            <v>45161</v>
          </cell>
          <cell r="Y598">
            <v>7796</v>
          </cell>
          <cell r="Z598" t="str">
            <v>Cultura ciudadana para la confianza, la convivencia y la participación desde la vida cotidiana</v>
          </cell>
          <cell r="AA598">
            <v>43</v>
          </cell>
          <cell r="AB598" t="str">
            <v>Propósito 3: Inspirar confianza y legitimidad para vivir sin miedo y ser epicentro de cultura ciudadana, paz y reconciliación</v>
          </cell>
          <cell r="AC598" t="str">
            <v>O23011603430000007796</v>
          </cell>
          <cell r="BJ598" t="str">
            <v>1 1. Inversión</v>
          </cell>
          <cell r="CD598">
            <v>775</v>
          </cell>
          <cell r="CE598">
            <v>45188</v>
          </cell>
          <cell r="CF598">
            <v>22450000</v>
          </cell>
          <cell r="CS598" t="str">
            <v>329 - Implementar una (1) estrategia para
promover expresiones y acciones diversas e
innovadoras de participación ciudadana y
social para aportar a sujetos y procesos activos
en la sostenibilidad del nuevo contrato social</v>
          </cell>
          <cell r="CT598" t="str">
            <v>2 - Implementar 100% el Plan Estratégico de
Comunicaciones</v>
          </cell>
          <cell r="CU598" t="str">
            <v>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v>
          </cell>
          <cell r="CV598">
            <v>45188</v>
          </cell>
          <cell r="CW598">
            <v>45189</v>
          </cell>
          <cell r="DB598">
            <v>5</v>
          </cell>
          <cell r="DG598">
            <v>45341</v>
          </cell>
          <cell r="DH598">
            <v>150</v>
          </cell>
        </row>
        <row r="599">
          <cell r="D599">
            <v>602</v>
          </cell>
          <cell r="E599">
            <v>900076046</v>
          </cell>
          <cell r="F599">
            <v>1</v>
          </cell>
          <cell r="G599" t="str">
            <v>JUNTA DE ACCIÓN COMUNAL DEL BARRIO CARVAJAL II SECTOR DE LA LOCALIDAD DE KENNEDY</v>
          </cell>
          <cell r="H599" t="str">
            <v>CRA 70B 24A 40</v>
          </cell>
          <cell r="I599">
            <v>4567640</v>
          </cell>
          <cell r="J599" t="str">
            <v>topac-54@hotmail.com</v>
          </cell>
          <cell r="K599" t="str">
            <v>JHON JAIRO HERNANDEZ DIAZ</v>
          </cell>
          <cell r="L599">
            <v>79998848</v>
          </cell>
          <cell r="M599" t="str">
            <v>NO APLICA</v>
          </cell>
          <cell r="N599" t="str">
            <v>NO APLICA</v>
          </cell>
          <cell r="O599" t="str">
            <v>NO APLICA</v>
          </cell>
          <cell r="P599" t="str">
            <v>NO APLICA</v>
          </cell>
          <cell r="Q599" t="str">
            <v>NO APLICA</v>
          </cell>
          <cell r="R599" t="str">
            <v>NO APLICA</v>
          </cell>
          <cell r="S599" t="str">
            <v>NACIONAL</v>
          </cell>
          <cell r="T599" t="str">
            <v>NO APLICA</v>
          </cell>
          <cell r="U599" t="str">
            <v>NO APLICA</v>
          </cell>
          <cell r="V599">
            <v>861</v>
          </cell>
          <cell r="W599">
            <v>15000000</v>
          </cell>
          <cell r="X599">
            <v>45139</v>
          </cell>
          <cell r="Y599">
            <v>7685</v>
          </cell>
          <cell r="Z599" t="str">
            <v>Gobierno Abierto</v>
          </cell>
          <cell r="AA599">
            <v>51</v>
          </cell>
          <cell r="AB599" t="str">
            <v>Propósito 5: Construir Bogotá - Región con gobierno abierto, transparente y ciudadanía consciente</v>
          </cell>
          <cell r="AC599" t="str">
            <v>O23011605510000007685</v>
          </cell>
          <cell r="BJ599" t="str">
            <v>1 1. Inversión</v>
          </cell>
          <cell r="CD599">
            <v>804</v>
          </cell>
          <cell r="CE599">
            <v>45190</v>
          </cell>
          <cell r="CF599">
            <v>14998200</v>
          </cell>
          <cell r="CS599" t="str">
            <v>424 - Implementar una (1) estrategia para
fortalecer a las organizaciones comunales,
sociales, comunitarias, de propiedad
horizontal e instancias de participación
promocionando la inclusión y el liderazgo de
nuevas ciudadanías.</v>
          </cell>
          <cell r="CT599" t="str">
            <v>4 - Realizar 7203 Acciones de Fortalecimiento
a Organizaciones Comunales de Primer y
Segundo Grado y de Propiedad Horizontal en
el Distrito Capital.</v>
          </cell>
          <cell r="CU599" t="str">
            <v>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v>
          </cell>
          <cell r="CV599">
            <v>45189</v>
          </cell>
          <cell r="CW599">
            <v>45197</v>
          </cell>
          <cell r="DB599">
            <v>2</v>
          </cell>
          <cell r="DG599">
            <v>45257</v>
          </cell>
          <cell r="DH599">
            <v>60</v>
          </cell>
        </row>
        <row r="600">
          <cell r="D600">
            <v>603</v>
          </cell>
          <cell r="E600">
            <v>800030582</v>
          </cell>
          <cell r="F600">
            <v>5</v>
          </cell>
          <cell r="G600" t="str">
            <v>JUNTA DE ACCIÓN COMUNAL DEL BARRIO LUCERNA ZONA 8 DE LA LOCALIDAD DE KENNEDY</v>
          </cell>
          <cell r="H600" t="str">
            <v>CR72M 38C 03SuR</v>
          </cell>
          <cell r="I600">
            <v>3206238</v>
          </cell>
          <cell r="J600" t="str">
            <v>jalucerna2011@hotmail.com</v>
          </cell>
          <cell r="K600" t="str">
            <v>VICTOR LEONIDAS SAENZ SUPELANO</v>
          </cell>
          <cell r="L600">
            <v>17083924</v>
          </cell>
          <cell r="M600" t="str">
            <v>NO APLICA</v>
          </cell>
          <cell r="N600" t="str">
            <v>NO APLICA</v>
          </cell>
          <cell r="O600" t="str">
            <v>NO APLICA</v>
          </cell>
          <cell r="P600" t="str">
            <v>NO APLICA</v>
          </cell>
          <cell r="Q600" t="str">
            <v>NO APLICA</v>
          </cell>
          <cell r="R600" t="str">
            <v>NO APLICA</v>
          </cell>
          <cell r="S600" t="str">
            <v>NACIONAL</v>
          </cell>
          <cell r="T600" t="str">
            <v>NO APLICA</v>
          </cell>
          <cell r="U600" t="str">
            <v>NO APLICA</v>
          </cell>
          <cell r="V600">
            <v>862</v>
          </cell>
          <cell r="W600">
            <v>15000000</v>
          </cell>
          <cell r="X600">
            <v>45139</v>
          </cell>
          <cell r="Y600">
            <v>7685</v>
          </cell>
          <cell r="Z600" t="str">
            <v>Gobierno Abierto</v>
          </cell>
          <cell r="AA600">
            <v>51</v>
          </cell>
          <cell r="AB600" t="str">
            <v>Propósito 5: Construir Bogotá - Región con gobierno abierto, transparente y ciudadanía consciente</v>
          </cell>
          <cell r="AC600" t="str">
            <v>O23011605510000007685</v>
          </cell>
          <cell r="BJ600" t="str">
            <v>1 1. Inversión</v>
          </cell>
          <cell r="CD600">
            <v>793</v>
          </cell>
          <cell r="CE600">
            <v>45190</v>
          </cell>
          <cell r="CF600">
            <v>15000000</v>
          </cell>
          <cell r="CS600" t="str">
            <v>424 - Implementar una (1) estrategia para
fortalecer a las organizaciones comunales,
sociales, comunitarias, de propiedad
horizontal e instancias de participación
promocionando la inclusión y el liderazgo de
nuevas ciudadanías.</v>
          </cell>
          <cell r="CT600" t="str">
            <v>4 - Realizar 7203 Acciones de Fortalecimiento
a Organizaciones Comunales de Primer y
Segundo Grado y de Propiedad Horizontal en
el Distrito Capital.</v>
          </cell>
          <cell r="CU600" t="str">
            <v>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v>
          </cell>
          <cell r="CV600">
            <v>45188</v>
          </cell>
          <cell r="CW600">
            <v>45195</v>
          </cell>
          <cell r="DB600">
            <v>2</v>
          </cell>
          <cell r="DG600">
            <v>45255</v>
          </cell>
          <cell r="DH600">
            <v>60</v>
          </cell>
        </row>
        <row r="601">
          <cell r="D601">
            <v>604</v>
          </cell>
          <cell r="E601">
            <v>830049264</v>
          </cell>
          <cell r="F601">
            <v>0</v>
          </cell>
          <cell r="G601" t="str">
            <v>JUNTA DE ACCIÓN COMUNAL DEL BARRIO EL CARMELO DE LA
LOCALIDAD DE KENNEDY</v>
          </cell>
          <cell r="H601" t="str">
            <v>CLL 51 C SUR 81F 15</v>
          </cell>
          <cell r="I601">
            <v>3103419394</v>
          </cell>
          <cell r="J601" t="str">
            <v>jacelcamelo12022@outlook.com</v>
          </cell>
          <cell r="K601" t="str">
            <v>YURI ALEJANDRA VARGAS CRUZ</v>
          </cell>
          <cell r="L601">
            <v>53014758</v>
          </cell>
          <cell r="M601" t="str">
            <v>NO APLICA</v>
          </cell>
          <cell r="N601" t="str">
            <v>NO APLICA</v>
          </cell>
          <cell r="O601" t="str">
            <v>NO APLICA</v>
          </cell>
          <cell r="P601" t="str">
            <v>NO APLICA</v>
          </cell>
          <cell r="Q601" t="str">
            <v>NO APLICA</v>
          </cell>
          <cell r="R601" t="str">
            <v>NO APLICA</v>
          </cell>
          <cell r="S601" t="str">
            <v>NACIONAL</v>
          </cell>
          <cell r="T601" t="str">
            <v>NO APLICA</v>
          </cell>
          <cell r="U601" t="str">
            <v>NO APLICA</v>
          </cell>
          <cell r="V601">
            <v>858</v>
          </cell>
          <cell r="W601">
            <v>15000000</v>
          </cell>
          <cell r="X601">
            <v>45139</v>
          </cell>
          <cell r="Y601">
            <v>7685</v>
          </cell>
          <cell r="Z601" t="str">
            <v>Gobierno Abierto</v>
          </cell>
          <cell r="AA601">
            <v>51</v>
          </cell>
          <cell r="AB601" t="str">
            <v>Propósito 5: Construir Bogotá - Región con gobierno abierto, transparente y ciudadanía consciente</v>
          </cell>
          <cell r="AC601" t="str">
            <v>O23011605510000007685</v>
          </cell>
          <cell r="BJ601" t="str">
            <v>1 1. Inversión</v>
          </cell>
          <cell r="CD601">
            <v>803</v>
          </cell>
          <cell r="CE601">
            <v>45190</v>
          </cell>
          <cell r="CF601">
            <v>15000000</v>
          </cell>
          <cell r="CS601" t="str">
            <v>424 - Implementar una (1) estrategia para
fortalecer a las organizaciones comunales,
sociales, comunitarias, de propiedad
horizontal e instancias de participación
promocionando la inclusión y el liderazgo de
nuevas ciudadanías.</v>
          </cell>
          <cell r="CT601" t="str">
            <v>4 - Realizar 7203 Acciones de Fortalecimiento
a Organizaciones Comunales de Primer y
Segundo Grado y de Propiedad Horizontal en
el Distrito Capital.</v>
          </cell>
          <cell r="CU601" t="str">
            <v>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v>
          </cell>
          <cell r="CV601">
            <v>45189</v>
          </cell>
          <cell r="CW601">
            <v>45197</v>
          </cell>
          <cell r="DB601">
            <v>2</v>
          </cell>
          <cell r="DG601">
            <v>45257</v>
          </cell>
          <cell r="DH601">
            <v>60</v>
          </cell>
        </row>
        <row r="602">
          <cell r="D602">
            <v>605</v>
          </cell>
          <cell r="E602">
            <v>800179755</v>
          </cell>
          <cell r="F602">
            <v>3</v>
          </cell>
          <cell r="G602" t="str">
            <v>JUNTA DE ACCIÓN COMUNAL DEL BARRIO VILLAS DE KENNEDY DE LA LOCALIDAD 08 DE LA LOCALIDAD DE KENNEDY</v>
          </cell>
          <cell r="H602" t="str">
            <v>CRA 81D 54 31</v>
          </cell>
          <cell r="I602">
            <v>3123683338</v>
          </cell>
          <cell r="J602" t="str">
            <v>jacvillasdekennedy1994@gmail.com</v>
          </cell>
          <cell r="K602" t="str">
            <v>JULIO CESAR GALEANO GOMEZ</v>
          </cell>
          <cell r="L602">
            <v>19338217</v>
          </cell>
          <cell r="M602" t="str">
            <v>NO APLICA</v>
          </cell>
          <cell r="N602" t="str">
            <v>NO APLICA</v>
          </cell>
          <cell r="O602" t="str">
            <v>NO APLICA</v>
          </cell>
          <cell r="P602" t="str">
            <v>NO APLICA</v>
          </cell>
          <cell r="Q602" t="str">
            <v>NO APLICA</v>
          </cell>
          <cell r="R602" t="str">
            <v>NO APLICA</v>
          </cell>
          <cell r="S602" t="str">
            <v>NACIONAL</v>
          </cell>
          <cell r="T602" t="str">
            <v>NO APLICA</v>
          </cell>
          <cell r="U602" t="str">
            <v>NO APLICA</v>
          </cell>
          <cell r="V602">
            <v>859</v>
          </cell>
          <cell r="W602">
            <v>15000000</v>
          </cell>
          <cell r="X602">
            <v>45139</v>
          </cell>
          <cell r="Y602">
            <v>7685</v>
          </cell>
          <cell r="Z602" t="str">
            <v>Gobierno Abierto</v>
          </cell>
          <cell r="AA602">
            <v>51</v>
          </cell>
          <cell r="AB602" t="str">
            <v>Propósito 5: Construir Bogotá - Región con gobierno abierto, transparente y ciudadanía consciente</v>
          </cell>
          <cell r="AC602" t="str">
            <v>O23011605510000007685</v>
          </cell>
          <cell r="BJ602" t="str">
            <v>1 1. Inversión</v>
          </cell>
          <cell r="CD602">
            <v>797</v>
          </cell>
          <cell r="CE602">
            <v>45190</v>
          </cell>
          <cell r="CF602">
            <v>14995189</v>
          </cell>
          <cell r="CS602" t="str">
            <v>424 - Implementar una (1) estrategia para
fortalecer a las organizaciones comunales,
sociales, comunitarias, de propiedad
horizontal e instancias de participación
promocionando la inclusión y el liderazgo de
nuevas ciudadanías.</v>
          </cell>
          <cell r="CT602" t="str">
            <v>4 - Realizar 7203 Acciones de Fortalecimiento
a Organizaciones Comunales de Primer y
Segundo Grado y de Propiedad Horizontal en
el Distrito Capital.</v>
          </cell>
          <cell r="CU602" t="str">
            <v>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v>
          </cell>
          <cell r="CV602">
            <v>45189</v>
          </cell>
          <cell r="CW602">
            <v>45195</v>
          </cell>
          <cell r="DB602">
            <v>2</v>
          </cell>
          <cell r="DG602">
            <v>45255</v>
          </cell>
          <cell r="DH602">
            <v>60</v>
          </cell>
        </row>
        <row r="603">
          <cell r="D603">
            <v>606</v>
          </cell>
          <cell r="E603">
            <v>830062748</v>
          </cell>
          <cell r="F603">
            <v>7</v>
          </cell>
          <cell r="G603" t="str">
            <v xml:space="preserve">JUNTA DE ACCIÓN COMUNAL DEL BARRIOS CATALINA I SECTOR DE LA LOCALIDAD DE KENNEDY </v>
          </cell>
          <cell r="H603" t="str">
            <v>CLL 52A SUR 77W 05</v>
          </cell>
          <cell r="I603">
            <v>3107921084</v>
          </cell>
          <cell r="J603" t="str">
            <v>marcots25@yahoo.es</v>
          </cell>
          <cell r="K603" t="str">
            <v>MARCO TULIO SOTO CLAVIJO</v>
          </cell>
          <cell r="L603">
            <v>17123100</v>
          </cell>
          <cell r="M603" t="str">
            <v>NO APLICA</v>
          </cell>
          <cell r="N603" t="str">
            <v>NO APLICA</v>
          </cell>
          <cell r="O603" t="str">
            <v>NO APLICA</v>
          </cell>
          <cell r="P603" t="str">
            <v>NO APLICA</v>
          </cell>
          <cell r="Q603" t="str">
            <v>NO APLICA</v>
          </cell>
          <cell r="R603" t="str">
            <v>NO APLICA</v>
          </cell>
          <cell r="S603" t="str">
            <v>NACIONAL</v>
          </cell>
          <cell r="T603" t="str">
            <v>NO APLICA</v>
          </cell>
          <cell r="U603" t="str">
            <v>NO APLICA</v>
          </cell>
          <cell r="V603">
            <v>856</v>
          </cell>
          <cell r="W603">
            <v>14996337</v>
          </cell>
          <cell r="X603">
            <v>45139</v>
          </cell>
          <cell r="Y603">
            <v>7685</v>
          </cell>
          <cell r="Z603" t="str">
            <v>Gobierno Abierto</v>
          </cell>
          <cell r="AA603">
            <v>51</v>
          </cell>
          <cell r="AB603" t="str">
            <v>Propósito 5: Construir Bogotá - Región con gobierno abierto, transparente y ciudadanía consciente</v>
          </cell>
          <cell r="AC603" t="str">
            <v>O23011605510000007685</v>
          </cell>
          <cell r="BJ603" t="str">
            <v>1 1. Inversión</v>
          </cell>
          <cell r="CD603">
            <v>801</v>
          </cell>
          <cell r="CE603">
            <v>45190</v>
          </cell>
          <cell r="CF603">
            <v>14996337</v>
          </cell>
          <cell r="CS603" t="str">
            <v>424 - Implementar una (1) estrategia para
fortalecer a las organizaciones comunales,
sociales, comunitarias, de propiedad
horizontal e instancias de participación
promocionando la inclusión y el liderazgo de
nuevas ciudadanías.</v>
          </cell>
          <cell r="CT603" t="str">
            <v>4 - Realizar 7203 Acciones de Fortalecimiento
a Organizaciones Comunales de Primer y
Segundo Grado y de Propiedad Horizontal en
el Distrito Capital.</v>
          </cell>
          <cell r="CU603" t="str">
            <v>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v>
          </cell>
          <cell r="CV603">
            <v>45189</v>
          </cell>
          <cell r="CW603">
            <v>45197</v>
          </cell>
          <cell r="DB603">
            <v>2</v>
          </cell>
          <cell r="DG603">
            <v>45257</v>
          </cell>
          <cell r="DH603">
            <v>60</v>
          </cell>
        </row>
        <row r="604">
          <cell r="D604">
            <v>607</v>
          </cell>
          <cell r="E604">
            <v>830021685</v>
          </cell>
          <cell r="F604">
            <v>6</v>
          </cell>
          <cell r="G604" t="str">
            <v>JUNTA DE ACCIÓN COMUNAL DEL BARRIO VILLA NELLY III SECTOR LOS ALISOS DE LA LOCALIDAD DE KENNEDY</v>
          </cell>
          <cell r="H604" t="str">
            <v>CRA 87A 42 26</v>
          </cell>
          <cell r="I604">
            <v>3025542695</v>
          </cell>
          <cell r="J604" t="str">
            <v>gilagomez78@gmail.com</v>
          </cell>
          <cell r="K604" t="str">
            <v>GIL ALBERTO GOMEZ</v>
          </cell>
          <cell r="L604">
            <v>19307172</v>
          </cell>
          <cell r="M604" t="str">
            <v>NO APLICA</v>
          </cell>
          <cell r="N604" t="str">
            <v>NO APLICA</v>
          </cell>
          <cell r="O604" t="str">
            <v>NO APLICA</v>
          </cell>
          <cell r="P604" t="str">
            <v>NO APLICA</v>
          </cell>
          <cell r="Q604" t="str">
            <v>NO APLICA</v>
          </cell>
          <cell r="R604" t="str">
            <v>NO APLICA</v>
          </cell>
          <cell r="S604" t="str">
            <v>NACIONAL</v>
          </cell>
          <cell r="T604" t="str">
            <v>NO APLICA</v>
          </cell>
          <cell r="U604" t="str">
            <v>NO APLICA</v>
          </cell>
          <cell r="V604">
            <v>864</v>
          </cell>
          <cell r="W604">
            <v>15000000</v>
          </cell>
          <cell r="X604">
            <v>45139</v>
          </cell>
          <cell r="Y604">
            <v>7685</v>
          </cell>
          <cell r="Z604" t="str">
            <v>Gobierno Abierto</v>
          </cell>
          <cell r="AA604">
            <v>51</v>
          </cell>
          <cell r="AB604" t="str">
            <v>Propósito 5: Construir Bogotá - Región con gobierno abierto, transparente y ciudadanía consciente</v>
          </cell>
          <cell r="AC604" t="str">
            <v>O23011605510000007685</v>
          </cell>
          <cell r="BJ604" t="str">
            <v>1 1. Inversión</v>
          </cell>
          <cell r="CD604">
            <v>802</v>
          </cell>
          <cell r="CE604">
            <v>45190</v>
          </cell>
          <cell r="CF604">
            <v>14999998</v>
          </cell>
          <cell r="CS604" t="str">
            <v>424 - Implementar una (1) estrategia para
fortalecer a las organizaciones comunales,
sociales, comunitarias, de propiedad
horizontal e instancias de participación
promocionando la inclusión y el liderazgo de
nuevas ciudadanías.</v>
          </cell>
          <cell r="CT604" t="str">
            <v>4 - Realizar 7203 Acciones de Fortalecimiento
a Organizaciones Comunales de Primer y
Segundo Grado y de Propiedad Horizontal en
el Distrito Capital.</v>
          </cell>
          <cell r="CU604" t="str">
            <v>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v>
          </cell>
          <cell r="CV604">
            <v>45189</v>
          </cell>
          <cell r="CW604">
            <v>45197</v>
          </cell>
          <cell r="DB604">
            <v>2</v>
          </cell>
          <cell r="DG604">
            <v>45257</v>
          </cell>
          <cell r="DH604">
            <v>60</v>
          </cell>
        </row>
        <row r="605">
          <cell r="D605">
            <v>608</v>
          </cell>
          <cell r="E605">
            <v>900144526</v>
          </cell>
          <cell r="F605">
            <v>5</v>
          </cell>
          <cell r="G605" t="str">
            <v>JUNTA DE ACCIÓN COMUNAL DEL BARRIO LAS PALMITAS DE LA LOCALIDAD DE KENNEDY</v>
          </cell>
          <cell r="H605" t="str">
            <v>CL 38 C SUR 100 A 16</v>
          </cell>
          <cell r="I605">
            <v>3012693966</v>
          </cell>
          <cell r="J605" t="str">
            <v>jacpalmitas1994@gmail.com</v>
          </cell>
          <cell r="K605" t="str">
            <v>LUZ MARY CUESTA CASTILLO</v>
          </cell>
          <cell r="L605">
            <v>31384437</v>
          </cell>
          <cell r="M605" t="str">
            <v>NO APLICA</v>
          </cell>
          <cell r="N605" t="str">
            <v>NO APLICA</v>
          </cell>
          <cell r="O605" t="str">
            <v>NO APLICA</v>
          </cell>
          <cell r="P605" t="str">
            <v>NO APLICA</v>
          </cell>
          <cell r="Q605" t="str">
            <v>NO APLICA</v>
          </cell>
          <cell r="R605" t="str">
            <v>NO APLICA</v>
          </cell>
          <cell r="S605" t="str">
            <v>NACIONAL</v>
          </cell>
          <cell r="T605" t="str">
            <v>NO APLICA</v>
          </cell>
          <cell r="U605" t="str">
            <v>NO APLICA</v>
          </cell>
          <cell r="V605">
            <v>857</v>
          </cell>
          <cell r="W605">
            <v>15000000</v>
          </cell>
          <cell r="X605">
            <v>45139</v>
          </cell>
          <cell r="Y605">
            <v>7685</v>
          </cell>
          <cell r="Z605" t="str">
            <v>Gobierno Abierto</v>
          </cell>
          <cell r="AA605">
            <v>51</v>
          </cell>
          <cell r="AB605" t="str">
            <v>Propósito 5: Construir Bogotá - Región con gobierno abierto, transparente y ciudadanía consciente</v>
          </cell>
          <cell r="AC605" t="str">
            <v>O23011605510000007685</v>
          </cell>
          <cell r="BJ605" t="str">
            <v>1 1. Inversión</v>
          </cell>
          <cell r="CD605">
            <v>798</v>
          </cell>
          <cell r="CE605">
            <v>45190</v>
          </cell>
          <cell r="CF605">
            <v>15000000</v>
          </cell>
          <cell r="CS605" t="str">
            <v>424 - Implementar una (1) estrategia para
fortalecer a las organizaciones comunales,
sociales, comunitarias, de propiedad
horizontal e instancias de participación
promocionando la inclusión y el liderazgo de
nuevas ciudadanías.</v>
          </cell>
          <cell r="CT605" t="str">
            <v>4 - Realizar 7203 Acciones de Fortalecimiento
a Organizaciones Comunales de Primer y
Segundo Grado y de Propiedad Horizontal en
el Distrito Capital.</v>
          </cell>
          <cell r="CU605" t="str">
            <v>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v>
          </cell>
          <cell r="CV605">
            <v>45189</v>
          </cell>
          <cell r="CW605">
            <v>45195</v>
          </cell>
          <cell r="DB605">
            <v>2</v>
          </cell>
          <cell r="DG605">
            <v>45255</v>
          </cell>
          <cell r="DH605">
            <v>60</v>
          </cell>
        </row>
        <row r="606">
          <cell r="D606">
            <v>609</v>
          </cell>
          <cell r="E606">
            <v>900749820</v>
          </cell>
          <cell r="F606">
            <v>3</v>
          </cell>
          <cell r="G606" t="str">
            <v>MCO GLOBAL SAS</v>
          </cell>
          <cell r="H606" t="str">
            <v>TV 19A 98 12 OF 602</v>
          </cell>
          <cell r="I606">
            <v>7460297</v>
          </cell>
          <cell r="J606" t="str">
            <v>infocol@mcoglobal.net</v>
          </cell>
          <cell r="K606" t="str">
            <v>NO APLICA</v>
          </cell>
          <cell r="L606" t="str">
            <v>NO APLICA</v>
          </cell>
          <cell r="M606" t="str">
            <v>No Aplica</v>
          </cell>
          <cell r="N606" t="str">
            <v>No Aplica</v>
          </cell>
          <cell r="O606" t="str">
            <v>No Aplica</v>
          </cell>
          <cell r="P606" t="str">
            <v>No Aplica</v>
          </cell>
          <cell r="Q606">
            <v>25568.791666666999</v>
          </cell>
          <cell r="R606" t="str">
            <v>Validar Fecha Nacimiento</v>
          </cell>
          <cell r="S606" t="str">
            <v>Nacional</v>
          </cell>
          <cell r="T606" t="str">
            <v>NO APLICA</v>
          </cell>
          <cell r="U606" t="str">
            <v>NO APLICA</v>
          </cell>
          <cell r="V606">
            <v>596</v>
          </cell>
          <cell r="W606">
            <v>39000000</v>
          </cell>
          <cell r="X606">
            <v>45076</v>
          </cell>
          <cell r="Y606">
            <v>0</v>
          </cell>
          <cell r="Z606" t="str">
            <v>No aplica</v>
          </cell>
          <cell r="AA606">
            <v>0</v>
          </cell>
          <cell r="AB606" t="str">
            <v>No aplica</v>
          </cell>
          <cell r="AC606" t="str">
            <v>O2120202008078715302</v>
          </cell>
          <cell r="BJ606" t="str">
            <v>2 2. Funcionamiento</v>
          </cell>
          <cell r="CD606">
            <v>807</v>
          </cell>
          <cell r="CE606">
            <v>45190</v>
          </cell>
          <cell r="CF606">
            <v>19740000</v>
          </cell>
          <cell r="CS606" t="str">
            <v>NO APLICA PARA GASTOS DE FUNCIONAMIENTO</v>
          </cell>
          <cell r="CT606" t="str">
            <v>NO APLICA PARA GASTOS DE FUNCIONAMIENTO</v>
          </cell>
          <cell r="CU606" t="str">
            <v>CONTRATAR EL MANTENIMIENTO, SOPORTE Y RENOVACIÓN DE SMARTNET, SWITCHES CISCO</v>
          </cell>
          <cell r="CV606">
            <v>45188</v>
          </cell>
          <cell r="CW606">
            <v>45211</v>
          </cell>
          <cell r="DB606">
            <v>12</v>
          </cell>
          <cell r="DG606">
            <v>45576</v>
          </cell>
          <cell r="DH606">
            <v>360</v>
          </cell>
        </row>
        <row r="607">
          <cell r="D607">
            <v>610</v>
          </cell>
          <cell r="E607">
            <v>901360556</v>
          </cell>
          <cell r="F607">
            <v>5</v>
          </cell>
          <cell r="G607" t="str">
            <v>CONSULTORES Y ASESORES TIC S.A.S.</v>
          </cell>
          <cell r="H607" t="str">
            <v>CR 82 N O 24 B 11</v>
          </cell>
          <cell r="I607">
            <v>2564950</v>
          </cell>
          <cell r="J607" t="str">
            <v>consultoresyasesorestic@gmail.com</v>
          </cell>
          <cell r="K607" t="str">
            <v>MIGUEL ANDRES SALAS CASTRO</v>
          </cell>
          <cell r="L607">
            <v>12751099</v>
          </cell>
          <cell r="M607" t="str">
            <v>No Aplica</v>
          </cell>
          <cell r="N607" t="str">
            <v>No Aplica</v>
          </cell>
          <cell r="O607" t="str">
            <v>No Aplica</v>
          </cell>
          <cell r="P607" t="str">
            <v>No Aplica</v>
          </cell>
          <cell r="Q607">
            <v>25568.791666666999</v>
          </cell>
          <cell r="R607" t="str">
            <v>Validar Fecha Nacimiento</v>
          </cell>
          <cell r="S607" t="str">
            <v>Nacional</v>
          </cell>
          <cell r="T607" t="str">
            <v>NO APLICA</v>
          </cell>
          <cell r="U607" t="str">
            <v>NO APLICA</v>
          </cell>
          <cell r="V607">
            <v>846</v>
          </cell>
          <cell r="W607">
            <v>50000000</v>
          </cell>
          <cell r="X607">
            <v>45132</v>
          </cell>
          <cell r="Y607">
            <v>7687</v>
          </cell>
          <cell r="Z607" t="str">
            <v>Gobierno Abierto</v>
          </cell>
          <cell r="AA607">
            <v>51</v>
          </cell>
          <cell r="AB607" t="str">
            <v>Propósito 5: Construir Bogotá - Región con gobierno abierto, transparente y ciudadanía consciente</v>
          </cell>
          <cell r="AC607" t="str">
            <v>O23011605510000007687</v>
          </cell>
          <cell r="BJ607" t="str">
            <v>1 1. Inversión</v>
          </cell>
          <cell r="CD607">
            <v>836</v>
          </cell>
          <cell r="CE607">
            <v>45195</v>
          </cell>
          <cell r="CF607">
            <v>74779578</v>
          </cell>
          <cell r="CS607" t="str">
            <v>Implementar una (1) estrategia para fortalecer
a las organizaciones sociales, comunitarias, de
propiedad horizontal y comunales, y las
instancias de participación.</v>
          </cell>
          <cell r="CT607" t="str">
            <v>Asesorar técnicamente a 1028 organizaciones
sociales y medios comunitarios y alternativos
en el Distrito Capital.</v>
          </cell>
          <cell r="CU607" t="str">
            <v>Contratar el suministro de bonos tecnológicos, para el fortalecimiento de
los procesos organizativos y participativos de la población Negra
Afrocolombiana residentes en Bogotá, en el marco del Convenio
Interadministrativo No. 1468-2022</v>
          </cell>
          <cell r="CV607">
            <v>45194</v>
          </cell>
          <cell r="CW607">
            <v>45196</v>
          </cell>
          <cell r="DB607">
            <v>1</v>
          </cell>
          <cell r="DG607">
            <v>45225</v>
          </cell>
          <cell r="DH607">
            <v>30</v>
          </cell>
        </row>
        <row r="608">
          <cell r="D608">
            <v>611</v>
          </cell>
          <cell r="E608">
            <v>79515473</v>
          </cell>
          <cell r="F608">
            <v>9</v>
          </cell>
          <cell r="G608" t="str">
            <v>CARLOS JULIO MOYA PRIETO</v>
          </cell>
          <cell r="H608" t="str">
            <v>CL 48 X BIS 3 B 32 SUR BRR DIANA TURBAY</v>
          </cell>
          <cell r="I608">
            <v>3043252174</v>
          </cell>
          <cell r="J608" t="str">
            <v>carlosmoyaprieto@gmail.com</v>
          </cell>
          <cell r="K608" t="str">
            <v>NO APLICA</v>
          </cell>
          <cell r="L608" t="str">
            <v>NO APLICA</v>
          </cell>
          <cell r="M608" t="str">
            <v>HOMBRE</v>
          </cell>
          <cell r="N608" t="str">
            <v>MASCULINO</v>
          </cell>
          <cell r="O608" t="str">
            <v>NO</v>
          </cell>
          <cell r="P608" t="str">
            <v>NO</v>
          </cell>
          <cell r="Q608">
            <v>25031</v>
          </cell>
          <cell r="R608">
            <v>55</v>
          </cell>
          <cell r="S608" t="str">
            <v>NACIONAL</v>
          </cell>
          <cell r="T608" t="str">
            <v>Título de formación técnica, o aprobación de cuatro
(4) semestres de formación profesional o aprobación
del 40% del pensum académico
de formación profesional en economía,
administración, contaduría y afines o su
equivalencia</v>
          </cell>
          <cell r="U608" t="str">
            <v>BACHILLER ACADEMICO
Universidad Nacional Abierta Y A Distancia -UNAD
Según Diploma del 27 de julio de 2013</v>
          </cell>
          <cell r="V608">
            <v>1092</v>
          </cell>
          <cell r="W608">
            <v>16037100</v>
          </cell>
          <cell r="X608">
            <v>45175</v>
          </cell>
          <cell r="Y608">
            <v>7796</v>
          </cell>
          <cell r="Z608" t="str">
            <v>Cultura ciudadana para la confianza, la convivencia y la participación desde la vida cotidiana</v>
          </cell>
          <cell r="AA608">
            <v>43</v>
          </cell>
          <cell r="AB608" t="str">
            <v>Propósito 3: Inspirar confianza y legitimidad para vivir sin miedo y ser epicentro de cultura ciudadana, paz y reconciliación</v>
          </cell>
          <cell r="AC608" t="str">
            <v>O23011603430000007796</v>
          </cell>
          <cell r="BJ608" t="str">
            <v>1 1. Inversión</v>
          </cell>
          <cell r="CD608">
            <v>800</v>
          </cell>
          <cell r="CE608">
            <v>45190</v>
          </cell>
          <cell r="CF608">
            <v>16037100</v>
          </cell>
          <cell r="CS608" t="str">
            <v>329 - Implementar una (1) estrategia para
promover expresiones y acciones diversas
e innovadoras de participación ciudadana
y social para aportar a sujetos y procesos
activos en la sostenibilidad del nuevo
contrato social</v>
          </cell>
          <cell r="CT608" t="str">
            <v>5 - Implementar 100% la estrategia
innovadora que incentive la participación
ciudadana</v>
          </cell>
          <cell r="CU608" t="str">
            <v>Prestar los servicios de apoyo a la gestión de manera temporal, con autonomía
técnica y administrativa para apoyar en la gestión, revisión y trámites
administrativos de las cuentas de cobro de los contratistas vinculados a la
Subdirección de Promoción.</v>
          </cell>
          <cell r="CV608">
            <v>45189</v>
          </cell>
          <cell r="CW608">
            <v>45191</v>
          </cell>
          <cell r="DB608">
            <v>6</v>
          </cell>
          <cell r="DG608">
            <v>45372</v>
          </cell>
          <cell r="DH608">
            <v>180</v>
          </cell>
        </row>
        <row r="609">
          <cell r="D609">
            <v>612</v>
          </cell>
          <cell r="E609">
            <v>80829637</v>
          </cell>
          <cell r="F609">
            <v>1</v>
          </cell>
          <cell r="G609" t="str">
            <v>CHRISTIAN CAMILO ROCHA BELLO</v>
          </cell>
          <cell r="H609" t="str">
            <v>Carrera 79 c # 7a -61 apto 517</v>
          </cell>
          <cell r="I609">
            <v>3123838096</v>
          </cell>
          <cell r="J609" t="str">
            <v>camilo20_041@hotmail.com</v>
          </cell>
          <cell r="K609" t="str">
            <v>NO APLICA</v>
          </cell>
          <cell r="L609" t="str">
            <v>NO APLICA</v>
          </cell>
          <cell r="M609" t="str">
            <v>HOMBRE</v>
          </cell>
          <cell r="N609" t="str">
            <v>MASCULINO</v>
          </cell>
          <cell r="O609" t="str">
            <v>NO</v>
          </cell>
          <cell r="P609" t="str">
            <v>NO</v>
          </cell>
          <cell r="Q609">
            <v>31053</v>
          </cell>
          <cell r="R609">
            <v>38</v>
          </cell>
          <cell r="S609" t="str">
            <v>NACIONAL</v>
          </cell>
          <cell r="T609" t="str">
            <v>Título profesional en las áreas de
Economía, Administración, Contaduría y
afines o Ingeniería y afines con título de
posgrado a nivel de especialización o su
equivalencia</v>
          </cell>
          <cell r="U609" t="str">
            <v>INGENIERO INDUSTRIAL
Fundación Universidad Autonoma de
Colombia
Según diploma del 22 de marzo de 2019</v>
          </cell>
          <cell r="V609">
            <v>1026</v>
          </cell>
          <cell r="W609">
            <v>19800000</v>
          </cell>
          <cell r="X609">
            <v>45166</v>
          </cell>
          <cell r="Y609">
            <v>7714</v>
          </cell>
          <cell r="Z609" t="str">
            <v>Gestión pública efectiva</v>
          </cell>
          <cell r="AA609">
            <v>56</v>
          </cell>
          <cell r="AB609" t="str">
            <v>Propósito 5: Construir Bogotá - Región con gobierno abierto, transparente y ciudadanía consciente</v>
          </cell>
          <cell r="AC609" t="str">
            <v>O23011605560000007714</v>
          </cell>
          <cell r="BJ609" t="str">
            <v>1 1. Inversión</v>
          </cell>
          <cell r="CD609">
            <v>799</v>
          </cell>
          <cell r="CE609">
            <v>45190</v>
          </cell>
          <cell r="CF609">
            <v>19800000</v>
          </cell>
          <cell r="CS609" t="str">
            <v>527 - Implementar una (1) estrategia para
fortalecer y modernizar la capacidad
tecnológica del Sector Gobierno</v>
          </cell>
          <cell r="CT609" t="str">
            <v>1 - Implementar 100% la política de
Gobierno Digital y la arquitectura
empresarial</v>
          </cell>
          <cell r="CU609" t="str">
            <v>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v>
          </cell>
          <cell r="CV609">
            <v>45189</v>
          </cell>
          <cell r="CW609">
            <v>45190</v>
          </cell>
          <cell r="DB609">
            <v>4</v>
          </cell>
          <cell r="DC609">
            <v>15</v>
          </cell>
          <cell r="DG609">
            <v>45327</v>
          </cell>
          <cell r="DH609">
            <v>135</v>
          </cell>
        </row>
        <row r="610">
          <cell r="D610">
            <v>613</v>
          </cell>
          <cell r="E610">
            <v>80188063</v>
          </cell>
          <cell r="F610">
            <v>2</v>
          </cell>
          <cell r="G610" t="str">
            <v>JOHAN ANDRES ROJAS MONTAÑA</v>
          </cell>
          <cell r="H610" t="str">
            <v>CL 151 C 104 50 TO 4 AP 1102</v>
          </cell>
          <cell r="I610">
            <v>3104376882</v>
          </cell>
          <cell r="J610" t="str">
            <v>andretty1102@gmail.com</v>
          </cell>
          <cell r="K610" t="str">
            <v>NO APLICA</v>
          </cell>
          <cell r="L610" t="str">
            <v>NO APLICA</v>
          </cell>
          <cell r="M610" t="str">
            <v>HOMBRE</v>
          </cell>
          <cell r="N610" t="str">
            <v>Masculino</v>
          </cell>
          <cell r="O610" t="str">
            <v>NO</v>
          </cell>
          <cell r="P610" t="str">
            <v>No</v>
          </cell>
          <cell r="Q610">
            <v>30622</v>
          </cell>
          <cell r="R610">
            <v>39</v>
          </cell>
          <cell r="S610" t="str">
            <v>Nacional</v>
          </cell>
          <cell r="T610" t="str">
            <v>Título de profesional en el área de Ingeniería de
Sistemas y/o afines con título de posgrado a
nivel de especialización o su equivalencia</v>
          </cell>
          <cell r="U610" t="str">
            <v>INGENIERO DE SISTEMAS
Fundación Universitaria Los Libertadores
Según acta de grado del 27 de marzo de 2015</v>
          </cell>
          <cell r="V610">
            <v>545</v>
          </cell>
          <cell r="W610">
            <v>16500000</v>
          </cell>
          <cell r="X610">
            <v>45051</v>
          </cell>
          <cell r="Y610">
            <v>7714</v>
          </cell>
          <cell r="Z610" t="str">
            <v>Gestión pública efectiva</v>
          </cell>
          <cell r="AA610">
            <v>56</v>
          </cell>
          <cell r="AB610" t="str">
            <v>Propósito 5: Construir Bogotá - Región con gobierno abierto, transparente y ciudadanía consciente</v>
          </cell>
          <cell r="AC610" t="str">
            <v>O23011605560000007714</v>
          </cell>
          <cell r="BJ610" t="str">
            <v>1 1. Inversión</v>
          </cell>
          <cell r="CD610">
            <v>811</v>
          </cell>
          <cell r="CE610">
            <v>45191</v>
          </cell>
          <cell r="CF610">
            <v>16500000</v>
          </cell>
          <cell r="CS610" t="str">
            <v>527 - Implementar una (1) estrategia para fortalecer y modernizar la capacidad tecnológica del Sector Gobierno</v>
          </cell>
          <cell r="CT610" t="str">
            <v>1 - Implementar 100% la política de Gobierno Digital y la arquitectura empresarial</v>
          </cell>
          <cell r="CU610" t="str">
            <v>Prestar los servicios profesionales, de manera temporal con autonomía técnica y
administrativa para el desarrollo, implementación y puesta en producción de los
sitios web que adelanta el IDPAC</v>
          </cell>
          <cell r="CV610">
            <v>45189</v>
          </cell>
          <cell r="CW610">
            <v>45191</v>
          </cell>
          <cell r="DB610">
            <v>3</v>
          </cell>
          <cell r="DG610">
            <v>45281</v>
          </cell>
          <cell r="DH610">
            <v>90</v>
          </cell>
        </row>
        <row r="611">
          <cell r="D611">
            <v>614</v>
          </cell>
          <cell r="E611">
            <v>900771072</v>
          </cell>
          <cell r="F611">
            <v>2</v>
          </cell>
          <cell r="G611" t="str">
            <v>DIEZ PLUS INGENIERIA SAS</v>
          </cell>
          <cell r="H611" t="str">
            <v>CL 6 36 B 18</v>
          </cell>
          <cell r="I611">
            <v>3045782489</v>
          </cell>
          <cell r="J611" t="str">
            <v>diezplusingenieria@gmail.com</v>
          </cell>
          <cell r="K611" t="str">
            <v>NO APLICA</v>
          </cell>
          <cell r="L611" t="str">
            <v>NO APLICA</v>
          </cell>
          <cell r="M611" t="str">
            <v>No Aplica</v>
          </cell>
          <cell r="N611" t="str">
            <v>No Aplica</v>
          </cell>
          <cell r="O611" t="str">
            <v>No Aplica</v>
          </cell>
          <cell r="P611" t="str">
            <v>No Aplica</v>
          </cell>
          <cell r="Q611">
            <v>25568.791666666999</v>
          </cell>
          <cell r="R611" t="str">
            <v>Validar Fecha Nacimiento</v>
          </cell>
          <cell r="S611" t="str">
            <v>Nacional</v>
          </cell>
          <cell r="T611" t="str">
            <v>NO APLICA</v>
          </cell>
          <cell r="U611" t="str">
            <v>NO APLICA</v>
          </cell>
          <cell r="V611">
            <v>619</v>
          </cell>
          <cell r="W611">
            <v>35700000</v>
          </cell>
          <cell r="X611">
            <v>45082</v>
          </cell>
          <cell r="Y611">
            <v>7712</v>
          </cell>
          <cell r="Z611" t="str">
            <v>Gestión pública efectiva</v>
          </cell>
          <cell r="AA611">
            <v>56</v>
          </cell>
          <cell r="AB611" t="str">
            <v>Propósito 5: Construir Bogotá - Región con gobierno abierto, transparente y ciudadanía consciente</v>
          </cell>
          <cell r="AC611" t="str">
            <v>O23011605560000007712</v>
          </cell>
          <cell r="BJ611" t="str">
            <v>1 1. Inversión</v>
          </cell>
          <cell r="CD611">
            <v>838</v>
          </cell>
          <cell r="CE611">
            <v>45196</v>
          </cell>
          <cell r="CF611">
            <v>35669081</v>
          </cell>
          <cell r="CS611" t="str">
            <v>526 - Implementar una (1) estrategia para
fortalecer la capacidad operativa y de gestión
administrativa del Sector Gobierno.</v>
          </cell>
          <cell r="CT611" t="str">
            <v>2- Mejorar 100 % la infraestructura y dotación
requerida por la entidad</v>
          </cell>
          <cell r="CU611" t="str">
            <v>INTERVENTORÍA TÉCNICA, ADMINISTRATIVA, FINANCIERA Y JURÍDICA AL
CONTRATO CUYO OBJETO ES: ADECUACIÓN Y MEJORAMIENTO DE LA
INFRAESTRUCTURA FÍSICA DE LA SEDE PRINCIPAL DEL IDPAC - ETAPA III.</v>
          </cell>
          <cell r="CV611">
            <v>45195</v>
          </cell>
          <cell r="CW611">
            <v>45202</v>
          </cell>
          <cell r="DB611">
            <v>3</v>
          </cell>
          <cell r="DG611">
            <v>45293</v>
          </cell>
          <cell r="DH611">
            <v>90</v>
          </cell>
        </row>
        <row r="612">
          <cell r="D612">
            <v>615</v>
          </cell>
          <cell r="E612">
            <v>900599052</v>
          </cell>
          <cell r="F612">
            <v>9</v>
          </cell>
          <cell r="G612" t="str">
            <v>INTER OBRAS GR SAS</v>
          </cell>
          <cell r="H612" t="str">
            <v>CL 140 11 45 OF 1003</v>
          </cell>
          <cell r="I612">
            <v>3232207619</v>
          </cell>
          <cell r="J612" t="str">
            <v>financiero@interobras.com.co</v>
          </cell>
          <cell r="K612" t="str">
            <v>JULIO CESAR CUESTA MAYORGA</v>
          </cell>
          <cell r="L612">
            <v>7162278</v>
          </cell>
          <cell r="M612" t="str">
            <v>No Aplica</v>
          </cell>
          <cell r="N612" t="str">
            <v>No Aplica</v>
          </cell>
          <cell r="O612" t="str">
            <v>No Aplica</v>
          </cell>
          <cell r="P612" t="str">
            <v>No Aplica</v>
          </cell>
          <cell r="Q612">
            <v>25568.791666666999</v>
          </cell>
          <cell r="R612" t="str">
            <v>Validar Fecha Nacimiento</v>
          </cell>
          <cell r="S612" t="str">
            <v>Nacional</v>
          </cell>
          <cell r="T612" t="str">
            <v>NO APLICA</v>
          </cell>
          <cell r="U612" t="str">
            <v>NO APLICA</v>
          </cell>
          <cell r="V612">
            <v>548</v>
          </cell>
          <cell r="W612">
            <v>203740000</v>
          </cell>
          <cell r="X612">
            <v>45055</v>
          </cell>
          <cell r="Y612">
            <v>7712</v>
          </cell>
          <cell r="Z612" t="str">
            <v>Gestión pública efectiva</v>
          </cell>
          <cell r="AA612">
            <v>56</v>
          </cell>
          <cell r="AB612" t="str">
            <v>Propósito 5: Construir Bogotá - Región con gobierno abierto, transparente y ciudadanía consciente</v>
          </cell>
          <cell r="AC612" t="str">
            <v>O23011605560000007712</v>
          </cell>
          <cell r="BJ612" t="str">
            <v>1 1. Inversión</v>
          </cell>
          <cell r="CD612">
            <v>810</v>
          </cell>
          <cell r="CE612">
            <v>45191</v>
          </cell>
          <cell r="CF612">
            <v>198326197</v>
          </cell>
          <cell r="CS612" t="str">
            <v>526 - Implementar una (1) estrategia para
fortalecer la capacidad operativa y de gestión
administrativa del Sector Gobierno</v>
          </cell>
          <cell r="CT612" t="str">
            <v>2- Mejorar 100 % la infraestructura y dotación
requerida por la entidad</v>
          </cell>
          <cell r="CU612" t="str">
            <v>ADECUACIÓN Y MEJORAMIENTO DE LA INFRAESTRUCTURA FÍSICA DE LA
SEDE PRINCIPAL DEL IDPAC - ETAPA III.</v>
          </cell>
          <cell r="CV612">
            <v>45190</v>
          </cell>
          <cell r="CW612">
            <v>45205</v>
          </cell>
          <cell r="DB612">
            <v>2</v>
          </cell>
          <cell r="DC612">
            <v>15</v>
          </cell>
          <cell r="DG612">
            <v>45279</v>
          </cell>
          <cell r="DH612">
            <v>75</v>
          </cell>
        </row>
        <row r="613">
          <cell r="D613">
            <v>616</v>
          </cell>
          <cell r="E613">
            <v>1015450754</v>
          </cell>
          <cell r="F613">
            <v>0</v>
          </cell>
          <cell r="G613" t="str">
            <v>NICOLAS RAMIREZ VARGAS</v>
          </cell>
          <cell r="H613" t="str">
            <v>CR 69 C 64 36 BRR BOSQUE POPULAR</v>
          </cell>
          <cell r="I613">
            <v>3138928199</v>
          </cell>
          <cell r="J613" t="str">
            <v>nicolas9294@gmail.com</v>
          </cell>
          <cell r="K613" t="str">
            <v>NO APLICA</v>
          </cell>
          <cell r="L613" t="str">
            <v>NO APLICA</v>
          </cell>
          <cell r="M613" t="str">
            <v>HOMBRE</v>
          </cell>
          <cell r="N613" t="str">
            <v>Masculino</v>
          </cell>
          <cell r="O613" t="str">
            <v>NO</v>
          </cell>
          <cell r="P613" t="str">
            <v>NO</v>
          </cell>
          <cell r="Q613">
            <v>34681</v>
          </cell>
          <cell r="R613">
            <v>28</v>
          </cell>
          <cell r="S613" t="str">
            <v>Nacional</v>
          </cell>
          <cell r="T613" t="str">
            <v>Título profesional en las áreas de ciencias
sociales y humanas o economía,
administración, contaduría y afines y título
de posgrado a nivel especialización y/o su
equivalencia.</v>
          </cell>
          <cell r="U613" t="str">
            <v>ABOGADO
Universidad Militar Nueva Granada
Según diploma del 20 de noviembre de
2018</v>
          </cell>
          <cell r="V613">
            <v>1083</v>
          </cell>
          <cell r="W613">
            <v>30000000</v>
          </cell>
          <cell r="X613">
            <v>45175</v>
          </cell>
          <cell r="Y613">
            <v>7687</v>
          </cell>
          <cell r="Z613" t="str">
            <v>Gobierno Abierto</v>
          </cell>
          <cell r="AA613">
            <v>51</v>
          </cell>
          <cell r="AB613" t="str">
            <v>Propósito 5: Construir Bogotá - Región con gobierno abierto, transparente y ciudadanía consciente</v>
          </cell>
          <cell r="AC613" t="str">
            <v>O23011605510000007687</v>
          </cell>
          <cell r="BJ613" t="str">
            <v>1 1. Inversión</v>
          </cell>
          <cell r="CD613">
            <v>823</v>
          </cell>
          <cell r="CE613">
            <v>45194</v>
          </cell>
          <cell r="CF613">
            <v>30000000</v>
          </cell>
          <cell r="CS613" t="str">
            <v>424 - Implementar una (1) estrategia para fortalecer a las organizaciones comunales, sociales, comunitarias, de propiedad horizontal e instancias de participación promocionando la inclusión y el liderazgo de nuevas ciudadanías.</v>
          </cell>
          <cell r="CT613" t="str">
            <v>4 - Realizar 7203 Acciones de Fortalecimiento a Organizaciones Comunales de Primer y Segundo Grado y de Propiedad Horizontal en el Distrito Capital.</v>
          </cell>
          <cell r="CU613" t="str">
            <v>Prestar los servicios profesionales de manera temporal, con autonomía técnica
y administrativa para la producción y visualización de información derivada de
la aplicación de herramientas de medición de la participación ciudadana en
Bogotá</v>
          </cell>
          <cell r="CV613">
            <v>45191</v>
          </cell>
          <cell r="CW613">
            <v>45195</v>
          </cell>
          <cell r="DB613">
            <v>5</v>
          </cell>
          <cell r="DG613">
            <v>45347</v>
          </cell>
          <cell r="DH613">
            <v>150</v>
          </cell>
        </row>
        <row r="614">
          <cell r="D614">
            <v>617</v>
          </cell>
          <cell r="E614">
            <v>53048342</v>
          </cell>
          <cell r="F614">
            <v>4</v>
          </cell>
          <cell r="G614" t="str">
            <v>JOHANNA YAGUARA SALGADO</v>
          </cell>
          <cell r="H614" t="str">
            <v>KR 12ESTE 7151 SUR</v>
          </cell>
          <cell r="I614">
            <v>2653457</v>
          </cell>
          <cell r="J614" t="str">
            <v>joyasa29@gmail.com</v>
          </cell>
          <cell r="K614" t="str">
            <v>NO APLICA</v>
          </cell>
          <cell r="L614" t="str">
            <v>NO APLICA</v>
          </cell>
          <cell r="M614" t="str">
            <v>MUJER</v>
          </cell>
          <cell r="N614" t="str">
            <v>FEMENINO</v>
          </cell>
          <cell r="O614" t="str">
            <v>NO</v>
          </cell>
          <cell r="P614" t="str">
            <v>NO</v>
          </cell>
          <cell r="Q614">
            <v>31078</v>
          </cell>
          <cell r="R614">
            <v>38</v>
          </cell>
          <cell r="S614" t="str">
            <v>NACIONAL</v>
          </cell>
          <cell r="T614" t="str">
            <v>Título de formación tecnológica o aprobación
de seis (06) semestres de formación
profesional o aprobación del 60% del pensum
académico de formación profesional en las
áreas de ciencias sociales y humanas o
economía, administración, contaduría y/o
afines o su equivalencia</v>
          </cell>
          <cell r="U614" t="str">
            <v>BACHILLER TECNICO
Centro Educativo Distrital Instituto Técnico
Jaime Pardo Leal
Según Diploma del 24 de noviembre del año
2000</v>
          </cell>
          <cell r="V614">
            <v>942</v>
          </cell>
          <cell r="W614">
            <v>20526000</v>
          </cell>
          <cell r="X614">
            <v>45153</v>
          </cell>
          <cell r="Y614">
            <v>7685</v>
          </cell>
          <cell r="Z614" t="str">
            <v>Gobierno Abierto</v>
          </cell>
          <cell r="AA614">
            <v>51</v>
          </cell>
          <cell r="AB614" t="str">
            <v>Propósito 5: Construir Bogotá - Región con gobierno abierto, transparente y ciudadanía consciente</v>
          </cell>
          <cell r="AC614" t="str">
            <v>O23011605510000007685</v>
          </cell>
          <cell r="BJ614" t="str">
            <v>1 1. Inversión</v>
          </cell>
          <cell r="CD614">
            <v>832</v>
          </cell>
          <cell r="CE614">
            <v>45194</v>
          </cell>
          <cell r="CF614">
            <v>20526000</v>
          </cell>
          <cell r="CS614" t="str">
            <v>424 - Implementar una (1) estrategia para fortalecer a las organizaciones comunales, sociales, comunitarias, de propiedad horizontal e instancias de participación promocionando la inclusión y el liderazgo de nuevas ciudadanías</v>
          </cell>
          <cell r="CT614" t="str">
            <v>4 - Realizar 7203 Acciones de Fortalecimiento a Organizaciones Comunales de Primer y Segundo Grado y de Propiedad Horizontal en el Distrito Capital</v>
          </cell>
          <cell r="CU614" t="str">
            <v>Prestar los servicios de apoyo a la gestión de forma temporal con autonomía
técnica y administrativa para realizar actividades de acompañamiento en
territorio que sean requeridas por la Subdirección de Asuntos Comunales</v>
          </cell>
          <cell r="CV614">
            <v>45194</v>
          </cell>
          <cell r="CW614">
            <v>45195</v>
          </cell>
          <cell r="DB614">
            <v>6</v>
          </cell>
          <cell r="DG614">
            <v>45376</v>
          </cell>
          <cell r="DH614">
            <v>180</v>
          </cell>
        </row>
        <row r="615">
          <cell r="D615">
            <v>618</v>
          </cell>
          <cell r="E615">
            <v>1110554420</v>
          </cell>
          <cell r="F615">
            <v>8</v>
          </cell>
          <cell r="G615" t="str">
            <v>CAMILA ANDREA CUBILLOS OSPINA</v>
          </cell>
          <cell r="H615" t="str">
            <v>Calle 37s No. 22-29</v>
          </cell>
          <cell r="I615">
            <v>2264074</v>
          </cell>
          <cell r="J615" t="str">
            <v>camilacubillos094@gmail.com</v>
          </cell>
          <cell r="K615" t="str">
            <v>NO APLICA</v>
          </cell>
          <cell r="L615" t="str">
            <v>NO APLICA</v>
          </cell>
          <cell r="M615" t="str">
            <v>MUJER</v>
          </cell>
          <cell r="N615" t="str">
            <v>FEMENINO</v>
          </cell>
          <cell r="O615" t="str">
            <v>INDIGENA</v>
          </cell>
          <cell r="P615" t="str">
            <v>NINGUNA</v>
          </cell>
          <cell r="Q615">
            <v>34652</v>
          </cell>
          <cell r="R615">
            <v>28</v>
          </cell>
          <cell r="S615" t="str">
            <v>NACIONAL</v>
          </cell>
          <cell r="T615" t="str">
            <v>Título de formación tecnológica o aprobación de
seis (06) semestres de formación profesional o
aprobación del 60% del pensum académico de
formación profesional en ciencias sociales y
humanas y/o su equivalencia</v>
          </cell>
          <cell r="U615" t="str">
            <v>PSICÓLOGA
Universidad Surcolombiana
Según diplima del 22 de febrero de 2019</v>
          </cell>
          <cell r="V615">
            <v>957</v>
          </cell>
          <cell r="W615">
            <v>11900000</v>
          </cell>
          <cell r="X615">
            <v>45154</v>
          </cell>
          <cell r="Y615">
            <v>7678</v>
          </cell>
          <cell r="Z615" t="str">
            <v>Más mujeres viven una vida libre de violencias, se sienten seguras y acceden con confianza al sistema de justicia</v>
          </cell>
          <cell r="AA615">
            <v>40</v>
          </cell>
          <cell r="AB615" t="str">
            <v>Propósito 3: Inspirar confianza y legitimidad para vivir sin miedo y ser epicentro de cultura ciudadana, paz y reconciliación</v>
          </cell>
          <cell r="AC615" t="str">
            <v>O23011601040000007678</v>
          </cell>
          <cell r="BJ615" t="str">
            <v>1 1. Inversión</v>
          </cell>
          <cell r="CD615">
            <v>835</v>
          </cell>
          <cell r="CE615">
            <v>45194</v>
          </cell>
          <cell r="CF615">
            <v>9600000</v>
          </cell>
          <cell r="CS61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15" t="str">
            <v>Implementar el 100% de la estrategia de fortalecimiento y promoción de capacidades organizativas, democráticas y de reconocimiento de las formas propias de participación en los espacios (instancias) Étnicas</v>
          </cell>
          <cell r="CU615" t="str">
            <v>Prestar los servicios de apoyo a la gestión, con autonomía técnica y administrativa
de manera temporal, para desarrollar procesos de participación y organización para
las comunidades indígenas residente en Bogotá</v>
          </cell>
          <cell r="CV615">
            <v>45194</v>
          </cell>
          <cell r="CW615">
            <v>45195</v>
          </cell>
          <cell r="DB615">
            <v>3</v>
          </cell>
          <cell r="DC615">
            <v>5</v>
          </cell>
          <cell r="DG615">
            <v>45290</v>
          </cell>
          <cell r="DH615">
            <v>95</v>
          </cell>
        </row>
        <row r="616">
          <cell r="D616">
            <v>619</v>
          </cell>
          <cell r="E616">
            <v>1066174920</v>
          </cell>
          <cell r="F616">
            <v>9</v>
          </cell>
          <cell r="G616" t="str">
            <v>ELKIN DAVID SARMIENTO MONTIEL</v>
          </cell>
          <cell r="H616" t="str">
            <v>KR 91161B 30 BL 5 AP 401</v>
          </cell>
          <cell r="I616">
            <v>8190675</v>
          </cell>
          <cell r="J616" t="str">
            <v>elkinsarmiento363@gmail.com</v>
          </cell>
          <cell r="K616" t="str">
            <v>NO APLICA</v>
          </cell>
          <cell r="L616" t="str">
            <v>NO APLICA</v>
          </cell>
          <cell r="M616" t="str">
            <v>HOMBRE</v>
          </cell>
          <cell r="N616" t="str">
            <v>MASCULINO</v>
          </cell>
          <cell r="O616" t="str">
            <v>NO</v>
          </cell>
          <cell r="P616" t="str">
            <v>NO</v>
          </cell>
          <cell r="Q616">
            <v>35115</v>
          </cell>
          <cell r="R616">
            <v>27</v>
          </cell>
          <cell r="S616" t="str">
            <v>NACIONAL</v>
          </cell>
          <cell r="T616" t="str">
            <v>Título profesional en las áreas de ciencias sociales y humanas o economía,
administración, contaduría y/o afines o su equivalencia</v>
          </cell>
          <cell r="U616" t="str">
            <v>POLITÓLOGO Universidad de los Andes Según acta de grado del 5 de abril de
2019</v>
          </cell>
          <cell r="V616">
            <v>943</v>
          </cell>
          <cell r="W616">
            <v>24000000</v>
          </cell>
          <cell r="X616">
            <v>45153</v>
          </cell>
          <cell r="Y616">
            <v>7685</v>
          </cell>
          <cell r="Z616" t="str">
            <v>Gobierno Abierto</v>
          </cell>
          <cell r="AA616">
            <v>51</v>
          </cell>
          <cell r="AB616" t="str">
            <v>Propósito 5: Construir Bogotá - Región con gobierno abierto, transparente y ciudadanía consciente</v>
          </cell>
          <cell r="AC616" t="str">
            <v>O23011605510000007685</v>
          </cell>
          <cell r="BJ616" t="str">
            <v>1 1. Inversión</v>
          </cell>
          <cell r="CD616">
            <v>822</v>
          </cell>
          <cell r="CE616">
            <v>45194</v>
          </cell>
          <cell r="CF616">
            <v>24000000</v>
          </cell>
          <cell r="CS616" t="str">
            <v>424 - Implementar una (1) estrategia para fortalecer a las organizaciones comunales, sociales, comunitarias, de propiedad horizontal e instancias de participación promocionando la inclusión y el liderazgo de nuevas ciudadanías</v>
          </cell>
          <cell r="CT616" t="str">
            <v>4 - Realizar 7203 Acciones de Fortalecimiento a Organizaciones Comunales de Primer y Segundo Grado y de Propiedad Horizontal en el Distrito Capital.</v>
          </cell>
          <cell r="CU616" t="str">
            <v>Prestar los servicios profesionales de forma temporal con autonomía técnica y
administrativa para realizar actividades transversales y acompañamiento en
territorio en el marco del proyecto de inversión 7685.</v>
          </cell>
          <cell r="CV616">
            <v>45194</v>
          </cell>
          <cell r="CW616">
            <v>45195</v>
          </cell>
          <cell r="DB616">
            <v>6</v>
          </cell>
          <cell r="DG616">
            <v>45376</v>
          </cell>
          <cell r="DH616">
            <v>180</v>
          </cell>
        </row>
        <row r="617">
          <cell r="D617">
            <v>620</v>
          </cell>
          <cell r="E617">
            <v>71938565</v>
          </cell>
          <cell r="F617">
            <v>4</v>
          </cell>
          <cell r="G617" t="str">
            <v>EDISON DE JESUS NARVAEZ GUETE</v>
          </cell>
          <cell r="H617" t="str">
            <v>Carrera 78 A # 80-21 sur casa 120</v>
          </cell>
          <cell r="I617">
            <v>3108194749</v>
          </cell>
          <cell r="J617" t="str">
            <v>ejenar@yahoo.com</v>
          </cell>
          <cell r="K617" t="str">
            <v>NO APLICA</v>
          </cell>
          <cell r="L617" t="str">
            <v>NO APLICA</v>
          </cell>
          <cell r="M617" t="str">
            <v>HOMBRE</v>
          </cell>
          <cell r="N617" t="str">
            <v>MASCULINO</v>
          </cell>
          <cell r="O617" t="str">
            <v>NEGRO(A), MULATO(A), AFRODESCENDIENTE, AFROCOLOMBIANO(A)</v>
          </cell>
          <cell r="P617" t="str">
            <v>NO</v>
          </cell>
          <cell r="Q617">
            <v>25239</v>
          </cell>
          <cell r="R617">
            <v>54</v>
          </cell>
          <cell r="S617" t="str">
            <v>NACIONAL</v>
          </cell>
          <cell r="T617" t="str">
            <v>Título profesional en el área de ciencias
sociales y humanas y afines con título de
posgrado en la modalidad de
especialización o su equivalencia</v>
          </cell>
          <cell r="U617" t="str">
            <v>SOCIÓLOGO
Universidad Autónoma Latinoamericana
Según acta de grado del 29 de noiviembre
de 2001</v>
          </cell>
          <cell r="V617">
            <v>984</v>
          </cell>
          <cell r="W617">
            <v>27000000</v>
          </cell>
          <cell r="X617">
            <v>45161</v>
          </cell>
          <cell r="Y617">
            <v>7796</v>
          </cell>
          <cell r="Z617" t="str">
            <v>Cultura ciudadana para la confianza, la convivencia y la participación desde la vida cotidiana</v>
          </cell>
          <cell r="AA617">
            <v>43</v>
          </cell>
          <cell r="AB617" t="str">
            <v>Propósito 3: Inspirar confianza y legitimidad para vivir sin miedo y ser epicentro de cultura ciudadana, paz y reconciliación</v>
          </cell>
          <cell r="AC617" t="str">
            <v>O23011603430000007796</v>
          </cell>
          <cell r="BJ617" t="str">
            <v>1 1. Inversión</v>
          </cell>
          <cell r="CD617">
            <v>818</v>
          </cell>
          <cell r="CE617">
            <v>45194</v>
          </cell>
          <cell r="CF617">
            <v>27000000</v>
          </cell>
          <cell r="CS617" t="str">
            <v>326 - Implementar 8 acuerdos de acción
colectiva para la resolución de conflictos
socialmente relevantes</v>
          </cell>
          <cell r="CT617" t="str">
            <v>4 - Implementar 58 procesos de
mediación de conflictos en el marco de la
estrategia de acciones diversas para la
promoción de la participación.</v>
          </cell>
          <cell r="CU617" t="str">
            <v>Prestar los servicios profesionales de manera temporal, con autonomía técnica y
administrativa para aportar en la implementación y seguimiento del proyecto
estratégico Pactando de la Subdirección de Promoción de la Participación.</v>
          </cell>
          <cell r="CV617">
            <v>45194</v>
          </cell>
          <cell r="CW617">
            <v>45195</v>
          </cell>
          <cell r="DB617">
            <v>6</v>
          </cell>
          <cell r="DG617">
            <v>45376</v>
          </cell>
          <cell r="DH617">
            <v>180</v>
          </cell>
        </row>
        <row r="618">
          <cell r="D618">
            <v>621</v>
          </cell>
          <cell r="E618">
            <v>1000788926</v>
          </cell>
          <cell r="F618">
            <v>8</v>
          </cell>
          <cell r="G618" t="str">
            <v>JULIAN FELIPE SILVA GOMEZ</v>
          </cell>
          <cell r="H618" t="str">
            <v>CLL 134A 10426</v>
          </cell>
          <cell r="I618">
            <v>3228957829</v>
          </cell>
          <cell r="J618" t="str">
            <v>silviagomezjulianfelipe4@gmail.com</v>
          </cell>
          <cell r="K618" t="str">
            <v>NO APLICA</v>
          </cell>
          <cell r="L618" t="str">
            <v>NO APLICA</v>
          </cell>
          <cell r="M618" t="str">
            <v>HOMBRE</v>
          </cell>
          <cell r="N618" t="str">
            <v>MASCULINO</v>
          </cell>
          <cell r="O618" t="str">
            <v>NO</v>
          </cell>
          <cell r="P618" t="str">
            <v>NO</v>
          </cell>
          <cell r="Q618">
            <v>37725</v>
          </cell>
          <cell r="R618">
            <v>20</v>
          </cell>
          <cell r="S618" t="str">
            <v>NACIONAL</v>
          </cell>
          <cell r="T618" t="str">
            <v>Título Bachiller o su equivalencia</v>
          </cell>
          <cell r="U618" t="str">
            <v>BACHILLER ACADÉMICO
Colegio Bilingüe Maximino Poitiers
según diploma del 02 de dciembre
de 2020</v>
          </cell>
          <cell r="V618">
            <v>1010</v>
          </cell>
          <cell r="W618">
            <v>12828000</v>
          </cell>
          <cell r="X618">
            <v>45166</v>
          </cell>
          <cell r="Y618">
            <v>7796</v>
          </cell>
          <cell r="Z618" t="str">
            <v>Cultura ciudadana para la confianza, la convivencia y la participación desde la vida cotidiana</v>
          </cell>
          <cell r="AA618">
            <v>43</v>
          </cell>
          <cell r="AB618" t="str">
            <v>Propósito 3: Inspirar confianza y legitimidad para vivir sin miedo y ser epicentro de cultura ciudadana, paz y reconciliación</v>
          </cell>
          <cell r="AC618" t="str">
            <v>O23011603430000007796</v>
          </cell>
          <cell r="BJ618" t="str">
            <v>1 1. Inversión</v>
          </cell>
          <cell r="CD618">
            <v>818</v>
          </cell>
          <cell r="CE618">
            <v>45194</v>
          </cell>
          <cell r="CF618">
            <v>12828000</v>
          </cell>
          <cell r="CS618" t="str">
            <v>329 - Implementar una (1) estrategia para promover expresiones y acciones diversas e innovadoras de participación ciudadana y social para aportar a sujetos y procesos activos en la sostenibilidad del nuevo contrato social.</v>
          </cell>
          <cell r="CT618" t="str">
            <v>5 - Implementar 100% la estrategia innovadora que incentive la participación ciudadana</v>
          </cell>
          <cell r="CU618" t="str">
            <v>Prestar los servicios de apoyo a la gestión de manera temporal, con autonomía
técnica y administrativa para apoyar la gestión documental, contractual y de
información de la Subdirección de Promoción de la Participación</v>
          </cell>
          <cell r="CV618">
            <v>45194</v>
          </cell>
          <cell r="CW618">
            <v>45195</v>
          </cell>
          <cell r="DB618">
            <v>6</v>
          </cell>
          <cell r="DG618">
            <v>45376</v>
          </cell>
          <cell r="DH618">
            <v>180</v>
          </cell>
        </row>
        <row r="619">
          <cell r="D619">
            <v>622</v>
          </cell>
          <cell r="E619">
            <v>1123628794</v>
          </cell>
          <cell r="F619">
            <v>3</v>
          </cell>
          <cell r="G619" t="str">
            <v>NEYGETH MARIA ROMERO MANUEL</v>
          </cell>
          <cell r="H619" t="str">
            <v>cra 21 no 51-57 apto 101</v>
          </cell>
          <cell r="I619">
            <v>7181761</v>
          </cell>
          <cell r="J619" t="str">
            <v>neygethro@gmail.com</v>
          </cell>
          <cell r="K619" t="str">
            <v>NO APLICA</v>
          </cell>
          <cell r="L619" t="str">
            <v>NO APLICA</v>
          </cell>
          <cell r="M619" t="str">
            <v>MUJER</v>
          </cell>
          <cell r="N619" t="str">
            <v>FEMENINO</v>
          </cell>
          <cell r="O619" t="str">
            <v>RAIZAL</v>
          </cell>
          <cell r="P619" t="str">
            <v>NINGUNA</v>
          </cell>
          <cell r="Q619">
            <v>33585</v>
          </cell>
          <cell r="R619">
            <v>31</v>
          </cell>
          <cell r="S619" t="str">
            <v>NACIONAL</v>
          </cell>
          <cell r="T619" t="str">
            <v>Título de formación técnica o aprobación de
cuatro (04) semestres de formación
profesional o aprobación del 40% del pensum
académico de formación profesional en
ciencias sociales y humanas</v>
          </cell>
          <cell r="U619" t="str">
            <v>Bachiller Academico
Colegio Modelo Adventista
Según diploma del 09 de diciembre de 2008</v>
          </cell>
          <cell r="V619">
            <v>956</v>
          </cell>
          <cell r="W619">
            <v>8960000</v>
          </cell>
          <cell r="X619">
            <v>45154</v>
          </cell>
          <cell r="Y619">
            <v>7678</v>
          </cell>
          <cell r="Z619" t="str">
            <v>Más mujeres viven una vida libre de violencias, se sienten seguras y acceden con confianza al sistema de justicia</v>
          </cell>
          <cell r="AA619">
            <v>40</v>
          </cell>
          <cell r="AB619" t="str">
            <v>Propósito 3: Inspirar confianza y legitimidad para vivir sin miedo y ser epicentro de cultura ciudadana, paz y reconciliación</v>
          </cell>
          <cell r="AC619" t="str">
            <v>O23011601040000007678</v>
          </cell>
          <cell r="BJ619" t="str">
            <v>1 1. Inversión</v>
          </cell>
          <cell r="CD619">
            <v>821</v>
          </cell>
          <cell r="CE619">
            <v>45194</v>
          </cell>
          <cell r="CF619">
            <v>7168000</v>
          </cell>
          <cell r="CS619"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19" t="str">
            <v>Implementar el 100% de la estrategia de fortalecimiento y promoción de capacidades organizativas, democráticas y de reconocimiento de las formas propias de participación en los espacios (instancias) Étnicas</v>
          </cell>
          <cell r="CU619" t="str">
            <v>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v>
          </cell>
          <cell r="CV619">
            <v>45194</v>
          </cell>
          <cell r="CW619">
            <v>45195</v>
          </cell>
          <cell r="DB619">
            <v>3</v>
          </cell>
          <cell r="DC619">
            <v>5</v>
          </cell>
          <cell r="DG619">
            <v>45290</v>
          </cell>
          <cell r="DH619">
            <v>95</v>
          </cell>
        </row>
        <row r="620">
          <cell r="D620">
            <v>623</v>
          </cell>
          <cell r="E620">
            <v>79712340</v>
          </cell>
          <cell r="F620">
            <v>2</v>
          </cell>
          <cell r="G620" t="str">
            <v>JUAN CARLOS BOCANEGRA GONZALEZ</v>
          </cell>
          <cell r="H620" t="str">
            <v>KR 116 B 80 51 AP 301 int 14</v>
          </cell>
          <cell r="I620">
            <v>4700541</v>
          </cell>
          <cell r="J620" t="str">
            <v>juancarlos_bocanegra@me.com</v>
          </cell>
          <cell r="K620" t="str">
            <v xml:space="preserve"> NO APLICA</v>
          </cell>
          <cell r="L620" t="str">
            <v xml:space="preserve"> NO APLICA</v>
          </cell>
          <cell r="M620" t="str">
            <v>HOMBRE</v>
          </cell>
          <cell r="N620" t="str">
            <v>MASCULINO</v>
          </cell>
          <cell r="O620" t="str">
            <v>NO</v>
          </cell>
          <cell r="P620" t="str">
            <v>NO</v>
          </cell>
          <cell r="Q620">
            <v>27305</v>
          </cell>
          <cell r="R620">
            <v>49</v>
          </cell>
          <cell r="S620" t="str">
            <v>NACIONAL</v>
          </cell>
          <cell r="T620" t="str">
            <v>Título profesional en las áreas de ciencias
sociales y humanas o economía,
administración, contaduría y afines y título
de posgrado a nivel especialización y/o su
equivalencia.</v>
          </cell>
          <cell r="U620" t="str">
            <v>ABOGADO
Universidad Militar Nueva Granada
Según diploma del 20 de noviembre de
2018</v>
          </cell>
          <cell r="V620">
            <v>962</v>
          </cell>
          <cell r="W620">
            <v>28800000</v>
          </cell>
          <cell r="X620">
            <v>45155</v>
          </cell>
          <cell r="Y620">
            <v>7685</v>
          </cell>
          <cell r="Z620" t="str">
            <v>Gobierno Abierto</v>
          </cell>
          <cell r="AA620">
            <v>51</v>
          </cell>
          <cell r="AB620" t="str">
            <v>Propósito 5: Construir Bogotá - Región con gobierno abierto, transparente y ciudadanía consciente</v>
          </cell>
          <cell r="AC620" t="str">
            <v>O23011605510000007685</v>
          </cell>
          <cell r="BJ620" t="str">
            <v>1 1. Inversión</v>
          </cell>
          <cell r="CD620">
            <v>831</v>
          </cell>
          <cell r="CE620">
            <v>45194</v>
          </cell>
          <cell r="CF620">
            <v>28800000</v>
          </cell>
          <cell r="CS620" t="str">
            <v>424 - Implementar una (1) estrategia para fortalecer a las organizaciones comunales, sociales, comunitarias, de propiedad horizontal e instancias de participación promocionando la inclusión y el liderazgo de nuevas ciudadanías</v>
          </cell>
          <cell r="CT620" t="str">
            <v>4 - Realizar 7203 Acciones de Fortalecimiento a Organizaciones Comunales de Primer y Segundo Grado y de Propiedad Horizontal en el Distrito Capital.</v>
          </cell>
          <cell r="CU620" t="str">
            <v>Prestar los servicios profesionales de forma temporal con autonomía técnica y
administrativa para realizar actividades de acompañamiento en territorio que sean
requeridas por la Subdirección de Asuntos Comunales</v>
          </cell>
          <cell r="CV620">
            <v>45194</v>
          </cell>
          <cell r="CW620">
            <v>45195</v>
          </cell>
          <cell r="DB620">
            <v>6</v>
          </cell>
          <cell r="DG620">
            <v>45376</v>
          </cell>
          <cell r="DH620">
            <v>180</v>
          </cell>
        </row>
        <row r="621">
          <cell r="D621">
            <v>624</v>
          </cell>
          <cell r="E621">
            <v>1026270760</v>
          </cell>
          <cell r="F621">
            <v>2</v>
          </cell>
          <cell r="G621" t="str">
            <v>EDNA CAMILA MARCELA ANGEL FERNANDEZ</v>
          </cell>
          <cell r="H621" t="str">
            <v>calle 146 No. 13-48 Apto. 606</v>
          </cell>
          <cell r="I621">
            <v>3194268063</v>
          </cell>
          <cell r="J621" t="str">
            <v>ecmaf1410@gmail.com</v>
          </cell>
          <cell r="K621" t="str">
            <v>NO APLICA</v>
          </cell>
          <cell r="L621" t="str">
            <v>NO APLICA</v>
          </cell>
          <cell r="M621" t="str">
            <v>MUJER</v>
          </cell>
          <cell r="N621" t="str">
            <v>FEMENINO</v>
          </cell>
          <cell r="O621" t="str">
            <v>NO</v>
          </cell>
          <cell r="P621" t="str">
            <v>NO</v>
          </cell>
          <cell r="Q621">
            <v>33160</v>
          </cell>
          <cell r="R621">
            <v>32</v>
          </cell>
          <cell r="S621" t="str">
            <v>NACIONAL</v>
          </cell>
          <cell r="T621" t="str">
            <v>Título profesional en áreas relacionadas
con ciencias sociales y humanas, bellas
artes y afinesl o su equivalencia.</v>
          </cell>
          <cell r="U621" t="str">
            <v>DISEÑADORA INDUSTRIAL
Fundación Universidad de Bogotá
Jorge Tadeo Lozano
Según Acta de grado del 21 de marzo de
2013</v>
          </cell>
          <cell r="V621">
            <v>994</v>
          </cell>
          <cell r="W621">
            <v>21198900</v>
          </cell>
          <cell r="X621">
            <v>45161</v>
          </cell>
          <cell r="Y621">
            <v>7796</v>
          </cell>
          <cell r="Z621" t="str">
            <v>Cultura ciudadana para la confianza, la convivencia y la participación desde la vida cotidiana</v>
          </cell>
          <cell r="AA621">
            <v>43</v>
          </cell>
          <cell r="AB621" t="str">
            <v>Propósito 3: Inspirar confianza y legitimidad para vivir sin miedo y ser epicentro de cultura ciudadana, paz y reconciliación</v>
          </cell>
          <cell r="AC621" t="str">
            <v>O23011603430000007796</v>
          </cell>
          <cell r="BJ621" t="str">
            <v>1 1. Inversión</v>
          </cell>
          <cell r="CD621">
            <v>820</v>
          </cell>
          <cell r="CE621">
            <v>45194</v>
          </cell>
          <cell r="CF621">
            <v>21198900</v>
          </cell>
          <cell r="CS621" t="str">
            <v>329 - Implementar una (1) estrategia para
promover expresiones y acciones diversas e
innovadoras de participación ciudadana y
social para aportar a sujetos y procesos activos
en la sostenibilidad del nuevo contrato social</v>
          </cell>
          <cell r="CT621" t="str">
            <v>2 - Implementar 100% el Plan Estratégico de
Comunicaciones</v>
          </cell>
          <cell r="CU621" t="str">
            <v>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v>
          </cell>
          <cell r="CV621">
            <v>45194</v>
          </cell>
          <cell r="CW621">
            <v>45195</v>
          </cell>
          <cell r="DB621">
            <v>5</v>
          </cell>
          <cell r="DG621">
            <v>45347</v>
          </cell>
          <cell r="DH621">
            <v>150</v>
          </cell>
        </row>
        <row r="622">
          <cell r="D622">
            <v>625</v>
          </cell>
          <cell r="E622">
            <v>1018450509</v>
          </cell>
          <cell r="F622">
            <v>3</v>
          </cell>
          <cell r="G622" t="str">
            <v>YINA MARCELA ACOSTA VALENZUELA</v>
          </cell>
          <cell r="H622" t="str">
            <v>Carrera 78H # 60A - 32 Sur / Bloque 4 - Apto 301</v>
          </cell>
          <cell r="I622">
            <v>9071534</v>
          </cell>
          <cell r="J622" t="str">
            <v>marcejervies@hotmail.com</v>
          </cell>
          <cell r="K622" t="str">
            <v>NO APLICA</v>
          </cell>
          <cell r="L622" t="str">
            <v>NO APLICA</v>
          </cell>
          <cell r="M622" t="str">
            <v>MUJER</v>
          </cell>
          <cell r="N622" t="str">
            <v>FEMENINO</v>
          </cell>
          <cell r="O622" t="str">
            <v>NO</v>
          </cell>
          <cell r="P622" t="str">
            <v>NO</v>
          </cell>
          <cell r="Q622">
            <v>33652</v>
          </cell>
          <cell r="R622">
            <v>31</v>
          </cell>
          <cell r="S622" t="str">
            <v>NACIONAL</v>
          </cell>
          <cell r="T622" t="str">
            <v>Título profesional en ciencias
sociales y humanas y titulo de
posgrado en la modalidad de
especialización o su equivalencia</v>
          </cell>
          <cell r="U622" t="str">
            <v>COMUNICADORA SOCIAL
La Universidad Santo Tomas según
diploma del 20 de octubre de 2015</v>
          </cell>
          <cell r="V622">
            <v>1133</v>
          </cell>
          <cell r="W622">
            <v>28200000</v>
          </cell>
          <cell r="X622">
            <v>45187</v>
          </cell>
          <cell r="Y622">
            <v>7796</v>
          </cell>
          <cell r="Z622" t="str">
            <v>Cultura ciudadana para la confianza, la convivencia y la participación desde la vida cotidiana</v>
          </cell>
          <cell r="AA622">
            <v>43</v>
          </cell>
          <cell r="AB622" t="str">
            <v>Propósito 3: Inspirar confianza y legitimidad para vivir sin miedo y ser epicentro de cultura ciudadana, paz y reconciliación</v>
          </cell>
          <cell r="AC622" t="str">
            <v>O23011603430000007796</v>
          </cell>
          <cell r="BJ622" t="str">
            <v>1 1. Inversión</v>
          </cell>
          <cell r="CD622">
            <v>834</v>
          </cell>
          <cell r="CE622">
            <v>45194</v>
          </cell>
          <cell r="CF622">
            <v>28200000</v>
          </cell>
          <cell r="CS622" t="str">
            <v>326 - Implementar 8 acuerdos de acción
colectiva para la resolución de conflictos
socialmente relevantes</v>
          </cell>
          <cell r="CT622" t="str">
            <v>4 - Implementar 58 procesos de
mediación de conflictos en el marco de la
estrategia de acciones diversas para la
promoción de la participación.</v>
          </cell>
          <cell r="CU622" t="str">
            <v>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v>
          </cell>
          <cell r="CV622">
            <v>45194</v>
          </cell>
          <cell r="CW622">
            <v>45195</v>
          </cell>
          <cell r="DB622">
            <v>6</v>
          </cell>
          <cell r="DG622">
            <v>45376</v>
          </cell>
          <cell r="DH622">
            <v>180</v>
          </cell>
        </row>
        <row r="623">
          <cell r="D623">
            <v>626</v>
          </cell>
          <cell r="E623">
            <v>1022423903</v>
          </cell>
          <cell r="F623">
            <v>2</v>
          </cell>
          <cell r="G623" t="str">
            <v>MARIA FERNANDA LANDAZURI GUIZA</v>
          </cell>
          <cell r="H623" t="str">
            <v>Calle 7a #74-83</v>
          </cell>
          <cell r="I623">
            <v>4565422</v>
          </cell>
          <cell r="J623" t="str">
            <v>mafelanda.97@gmail.com</v>
          </cell>
          <cell r="K623" t="str">
            <v>NO APLICA</v>
          </cell>
          <cell r="L623" t="str">
            <v>NO APLICA</v>
          </cell>
          <cell r="M623" t="str">
            <v>MUJER</v>
          </cell>
          <cell r="N623" t="str">
            <v>FEMENINO</v>
          </cell>
          <cell r="O623" t="str">
            <v>NO</v>
          </cell>
          <cell r="P623" t="str">
            <v>NO</v>
          </cell>
          <cell r="Q623">
            <v>35470</v>
          </cell>
          <cell r="R623">
            <v>26</v>
          </cell>
          <cell r="S623" t="str">
            <v>NACIONAL</v>
          </cell>
          <cell r="T623" t="str">
            <v>Título profesional en el área de las ciencias
sociales y humanas y afines o su
equivalencia.</v>
          </cell>
          <cell r="U623" t="str">
            <v>PROFESIONAL EN RELACIONES Fecha inicio Fecha terminación
INTERNACIONALES Y ESTUDIOS
POLITÍCOS
Universidad Militar Nueva Granada
según diploma del 1 de abril de 2019</v>
          </cell>
          <cell r="V623">
            <v>983</v>
          </cell>
          <cell r="W623">
            <v>21630000</v>
          </cell>
          <cell r="X623">
            <v>45161</v>
          </cell>
          <cell r="Y623">
            <v>7796</v>
          </cell>
          <cell r="Z623" t="str">
            <v>Cultura ciudadana para la confianza, la convivencia y la participación desde la vida cotidiana</v>
          </cell>
          <cell r="AA623">
            <v>43</v>
          </cell>
          <cell r="AB623" t="str">
            <v>Propósito 3: Inspirar confianza y legitimidad para vivir sin miedo y ser epicentro de cultura ciudadana, paz y reconciliación</v>
          </cell>
          <cell r="AC623" t="str">
            <v>O23011603430000007796</v>
          </cell>
          <cell r="BJ623" t="str">
            <v>1 1. Inversión</v>
          </cell>
          <cell r="CD623">
            <v>817</v>
          </cell>
          <cell r="CE623">
            <v>45194</v>
          </cell>
          <cell r="CF623">
            <v>14420000</v>
          </cell>
          <cell r="CS623" t="str">
            <v>326 - Implementar 8 acuerdos de acción
colectiva para la resolución de conflictos
socialmente relevantes.</v>
          </cell>
          <cell r="CT623" t="str">
            <v>4 - Implementar 58 procesos de
mediación de conflictos en el marco de la
estrategia de acciones diversas para la
promoción de la participación.</v>
          </cell>
          <cell r="CU623" t="str">
            <v>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v>
          </cell>
          <cell r="CV623">
            <v>45194</v>
          </cell>
          <cell r="CW623">
            <v>45195</v>
          </cell>
          <cell r="DB623">
            <v>4</v>
          </cell>
          <cell r="DG623">
            <v>45316</v>
          </cell>
          <cell r="DH623">
            <v>120</v>
          </cell>
        </row>
        <row r="624">
          <cell r="D624">
            <v>627</v>
          </cell>
          <cell r="E624">
            <v>830122983</v>
          </cell>
          <cell r="F624">
            <v>1</v>
          </cell>
          <cell r="G624" t="str">
            <v>ESRI COLOMBIA S.A.S</v>
          </cell>
          <cell r="H624" t="str">
            <v>CL 90 13 40 P 5</v>
          </cell>
          <cell r="I624">
            <v>6501550</v>
          </cell>
          <cell r="J624" t="str">
            <v>impuestos@procalculo.com</v>
          </cell>
          <cell r="K624" t="str">
            <v>HELENA DE LAS MERCEDES GUTIERREZ GARCIA</v>
          </cell>
          <cell r="L624">
            <v>41462883</v>
          </cell>
          <cell r="M624" t="str">
            <v>NO APLICA</v>
          </cell>
          <cell r="N624" t="str">
            <v>NO APLICA</v>
          </cell>
          <cell r="O624" t="str">
            <v>NO APLICA</v>
          </cell>
          <cell r="P624" t="str">
            <v>NO APLICA</v>
          </cell>
          <cell r="Q624" t="str">
            <v>NO APLICA</v>
          </cell>
          <cell r="R624" t="str">
            <v>NO APLICA</v>
          </cell>
          <cell r="S624" t="str">
            <v>NACIONAL</v>
          </cell>
          <cell r="T624" t="str">
            <v>NO APLICA</v>
          </cell>
          <cell r="U624" t="str">
            <v>NO APLICA</v>
          </cell>
          <cell r="V624">
            <v>676</v>
          </cell>
          <cell r="W624">
            <v>9675000</v>
          </cell>
          <cell r="X624">
            <v>45093</v>
          </cell>
          <cell r="Y624">
            <v>0</v>
          </cell>
          <cell r="Z624" t="str">
            <v>No aplica</v>
          </cell>
          <cell r="AA624">
            <v>0</v>
          </cell>
          <cell r="AB624" t="str">
            <v>No aplica</v>
          </cell>
          <cell r="AC624" t="str">
            <v>O21202020080484392</v>
          </cell>
          <cell r="BJ624" t="str">
            <v>2 2. Funcionamiento</v>
          </cell>
          <cell r="CS624" t="str">
            <v>NO APLICA PARA GASTOS DE FUNCIONAMIENTO</v>
          </cell>
          <cell r="CT624" t="str">
            <v>NO APLICA PARA GASTOS DE FUNCIONAMIENTO</v>
          </cell>
          <cell r="CU624" t="str">
            <v>RENOVACIÓN DEL LICENCIAMIENTO ARCGIS</v>
          </cell>
          <cell r="CV624">
            <v>45195</v>
          </cell>
          <cell r="CW624">
            <v>45216</v>
          </cell>
          <cell r="DB624">
            <v>12</v>
          </cell>
          <cell r="DG624">
            <v>45581</v>
          </cell>
          <cell r="DH624">
            <v>360</v>
          </cell>
        </row>
        <row r="625">
          <cell r="D625">
            <v>628</v>
          </cell>
          <cell r="E625">
            <v>1010229358</v>
          </cell>
          <cell r="F625">
            <v>3</v>
          </cell>
          <cell r="G625" t="str">
            <v>WENDY TATIANA LOPEZ BETANCOURT</v>
          </cell>
          <cell r="H625" t="str">
            <v>CALLE 14 No 14 11 APARTAMENTO 402</v>
          </cell>
          <cell r="I625">
            <v>3193123015</v>
          </cell>
          <cell r="J625" t="str">
            <v>wendybetanc@gmail.com</v>
          </cell>
          <cell r="K625" t="str">
            <v>NO APLICA</v>
          </cell>
          <cell r="L625" t="str">
            <v>NO APLICA</v>
          </cell>
          <cell r="M625" t="str">
            <v>MUJER</v>
          </cell>
          <cell r="N625" t="str">
            <v>FEMENINO</v>
          </cell>
          <cell r="O625" t="str">
            <v>NO</v>
          </cell>
          <cell r="P625" t="str">
            <v>NO</v>
          </cell>
          <cell r="Q625">
            <v>35299</v>
          </cell>
          <cell r="R625">
            <v>27</v>
          </cell>
          <cell r="S625" t="str">
            <v>NACIONAL</v>
          </cell>
          <cell r="T625" t="str">
            <v>Título profesional en derecho o su
equivalencia</v>
          </cell>
          <cell r="U625" t="str">
            <v>ABOGADA
Universidad La Gran Colombia
Según acta de grado del 24 de
septiembre de 2021</v>
          </cell>
          <cell r="V625">
            <v>1024</v>
          </cell>
          <cell r="W625">
            <v>16200000</v>
          </cell>
          <cell r="X625">
            <v>45166</v>
          </cell>
          <cell r="Y625">
            <v>7687</v>
          </cell>
          <cell r="Z625" t="str">
            <v>Gobierno Abierto</v>
          </cell>
          <cell r="AA625">
            <v>51</v>
          </cell>
          <cell r="AB625" t="str">
            <v>Propósito 5: Construir Bogotá - Región con gobierno abierto, transparente y ciudadanía consciente</v>
          </cell>
          <cell r="AC625" t="str">
            <v>O23011605510000007687</v>
          </cell>
          <cell r="BJ625" t="str">
            <v>1 1. Inversión</v>
          </cell>
          <cell r="CD625">
            <v>839</v>
          </cell>
          <cell r="CE625">
            <v>45196</v>
          </cell>
          <cell r="CF625">
            <v>16200000</v>
          </cell>
          <cell r="CS625" t="str">
            <v>424 - Implementar una (1) estrategia para
fortalecer a las organizaciones sociales,
comunitarias, de propiedad horizontal y
comunales, y las instancias de
participación.</v>
          </cell>
          <cell r="CT625" t="str">
            <v>3. Asesorar técnicamente a 1028
organizaciones sociales y medios
comunitarios y alternativos en el Distrito
Capital</v>
          </cell>
          <cell r="CU625"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625">
            <v>45195</v>
          </cell>
          <cell r="CW625">
            <v>45196</v>
          </cell>
          <cell r="DB625">
            <v>4</v>
          </cell>
          <cell r="DC625">
            <v>15</v>
          </cell>
          <cell r="DG625">
            <v>45333</v>
          </cell>
          <cell r="DH625">
            <v>135</v>
          </cell>
        </row>
        <row r="626">
          <cell r="D626">
            <v>629</v>
          </cell>
          <cell r="E626">
            <v>79308604</v>
          </cell>
          <cell r="F626">
            <v>1</v>
          </cell>
          <cell r="G626" t="str">
            <v>CARLOS ERNESTO RINCON WALTEROS</v>
          </cell>
          <cell r="H626" t="str">
            <v>DG 46B SUR 2796 SUR</v>
          </cell>
          <cell r="I626">
            <v>4808540</v>
          </cell>
          <cell r="J626" t="str">
            <v>wcer8@hotmail.com</v>
          </cell>
          <cell r="K626" t="str">
            <v>No Aplica</v>
          </cell>
          <cell r="L626" t="str">
            <v>No Aplica</v>
          </cell>
          <cell r="M626" t="str">
            <v>Hombre</v>
          </cell>
          <cell r="N626" t="str">
            <v>Masculino</v>
          </cell>
          <cell r="O626" t="str">
            <v>NO</v>
          </cell>
          <cell r="P626" t="str">
            <v>NO</v>
          </cell>
          <cell r="Q626">
            <v>23345</v>
          </cell>
          <cell r="R626">
            <v>59</v>
          </cell>
          <cell r="S626" t="str">
            <v>Nacional</v>
          </cell>
          <cell r="T626" t="str">
            <v>Título de formación técnica o aprobación de cuatro (04) semestres
de formación profesional o aprobación del 40% del pensum
académico de formación profesional en las áreas de
administración, ciencias sociales y humanas o ciencias de la
información, bibliotecología, o documentación o archivística y
afines o su equivalencia</v>
          </cell>
          <cell r="U626" t="str">
            <v>BACHILLER ACADEMICO
LA FUNDACION INSTITUTO TECNOLOGICO DEL SUR
Según Diploma del 4 de diciembre del año 1983</v>
          </cell>
          <cell r="V626">
            <v>1114</v>
          </cell>
          <cell r="W626">
            <v>6489000</v>
          </cell>
          <cell r="X626">
            <v>45184</v>
          </cell>
          <cell r="Y626">
            <v>0</v>
          </cell>
          <cell r="Z626" t="str">
            <v>No aplica</v>
          </cell>
          <cell r="AA626">
            <v>0</v>
          </cell>
          <cell r="AB626" t="str">
            <v>No aplica</v>
          </cell>
          <cell r="AC626" t="str">
            <v>O21202020080585954</v>
          </cell>
          <cell r="BJ626" t="str">
            <v>2 2. Funcionamiento</v>
          </cell>
          <cell r="CD626">
            <v>840</v>
          </cell>
          <cell r="CE626">
            <v>45196</v>
          </cell>
          <cell r="CF626">
            <v>6489000</v>
          </cell>
          <cell r="CS626" t="str">
            <v>NO APLICA PARA GASTOS DE FUNCIONAMIENTO</v>
          </cell>
          <cell r="CT626" t="str">
            <v>NO APLICA PARA GASTOS DE FUNCIONAMIENTO</v>
          </cell>
          <cell r="CU626" t="str">
            <v>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v>
          </cell>
          <cell r="CV626">
            <v>45195</v>
          </cell>
          <cell r="CW626">
            <v>45196</v>
          </cell>
          <cell r="DB626">
            <v>3</v>
          </cell>
          <cell r="DG626">
            <v>45286</v>
          </cell>
          <cell r="DH626">
            <v>90</v>
          </cell>
        </row>
        <row r="627">
          <cell r="D627">
            <v>630</v>
          </cell>
          <cell r="E627">
            <v>52540545</v>
          </cell>
          <cell r="F627">
            <v>8</v>
          </cell>
          <cell r="G627" t="str">
            <v>ALEXANDRA CASTILLO ARDILA</v>
          </cell>
          <cell r="H627" t="str">
            <v>KR 3A ESTE 37A 62 SUR</v>
          </cell>
          <cell r="I627">
            <v>8009827</v>
          </cell>
          <cell r="J627" t="str">
            <v>alexandracastillo9@hotmail.com</v>
          </cell>
          <cell r="K627" t="str">
            <v>NO APLICA</v>
          </cell>
          <cell r="L627" t="str">
            <v>NO APLICA</v>
          </cell>
          <cell r="M627" t="str">
            <v>MUJER</v>
          </cell>
          <cell r="N627" t="str">
            <v>FEMENINO</v>
          </cell>
          <cell r="O627" t="str">
            <v>NO</v>
          </cell>
          <cell r="P627" t="str">
            <v>NO</v>
          </cell>
          <cell r="Q627">
            <v>29217</v>
          </cell>
          <cell r="R627">
            <v>43</v>
          </cell>
          <cell r="S627" t="str">
            <v>NACIONAL</v>
          </cell>
          <cell r="T627" t="str">
            <v>Título de Profesional en
administración de empresas,
Contaduría o afines o su
equivalencia</v>
          </cell>
          <cell r="U627" t="str">
            <v>ADMINISTRADORA DE EMPRESAS
Fundaciòn de Educaciòn Superior
San Josè
Segùn diploma del 01 de julio de
2022</v>
          </cell>
          <cell r="V627">
            <v>1136</v>
          </cell>
          <cell r="W627">
            <v>13700000</v>
          </cell>
          <cell r="X627">
            <v>45188</v>
          </cell>
          <cell r="Y627">
            <v>7714</v>
          </cell>
          <cell r="Z627" t="str">
            <v>Gestión pública efectiva</v>
          </cell>
          <cell r="AA627">
            <v>56</v>
          </cell>
          <cell r="AB627" t="str">
            <v>Propósito 5: Construir Bogotá - Región con gobierno abierto, transparente y ciudadanía consciente</v>
          </cell>
          <cell r="AC627" t="str">
            <v>O23011605560000007714</v>
          </cell>
          <cell r="BJ627" t="str">
            <v>1 1. Inversión</v>
          </cell>
          <cell r="CD627">
            <v>845</v>
          </cell>
          <cell r="CE627">
            <v>45196</v>
          </cell>
          <cell r="CF627">
            <v>13700000</v>
          </cell>
          <cell r="CS627" t="str">
            <v>527 - Implementar una (1) estrategia para fortalecer y modernizar la capacidad tecnológica del Sector Gobierno</v>
          </cell>
          <cell r="CT627" t="str">
            <v>3 - Adquirir 100% los servicios e infraestructura TI de la entidad</v>
          </cell>
          <cell r="CU627" t="str">
            <v>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v>
          </cell>
          <cell r="CV627">
            <v>45196</v>
          </cell>
          <cell r="CW627">
            <v>45197</v>
          </cell>
          <cell r="DB627">
            <v>4</v>
          </cell>
          <cell r="DG627">
            <v>45318</v>
          </cell>
          <cell r="DH627">
            <v>120</v>
          </cell>
        </row>
        <row r="628">
          <cell r="D628">
            <v>631</v>
          </cell>
          <cell r="E628">
            <v>80115902</v>
          </cell>
          <cell r="F628">
            <v>4</v>
          </cell>
          <cell r="G628" t="str">
            <v>ISMAEL ANDRES CASTIBLANCO REYES</v>
          </cell>
          <cell r="H628" t="str">
            <v>carrera 12 este 71-55 sur</v>
          </cell>
          <cell r="I628">
            <v>3655143</v>
          </cell>
          <cell r="J628" t="str">
            <v>andrescastiblancoreyes@gmail.com</v>
          </cell>
          <cell r="K628" t="str">
            <v>NO APLICA</v>
          </cell>
          <cell r="L628" t="str">
            <v>NO APLICA</v>
          </cell>
          <cell r="M628" t="str">
            <v>HOMBRE</v>
          </cell>
          <cell r="N628" t="str">
            <v>MASCULINO</v>
          </cell>
          <cell r="O628" t="str">
            <v>NO</v>
          </cell>
          <cell r="P628" t="str">
            <v>NO</v>
          </cell>
          <cell r="Q628">
            <v>28676</v>
          </cell>
          <cell r="R628">
            <v>45</v>
          </cell>
          <cell r="S628" t="str">
            <v>NACIONAL</v>
          </cell>
          <cell r="T628" t="str">
            <v>Título de formación tecnológica o aprobación de
seis (06) semestres de formación profesional o
aprobación del 60% del pensum académico de
formación profesional en las áreas de ciencias
sociales y humanas o economía, administración,
contaduría y/o afines o su equivalencia</v>
          </cell>
          <cell r="U628" t="str">
            <v>TÍTULO DE BACHILLER EN
TECNOLOGÍA MODALIDAD
INDUSTRIAL OPCIÓN: MECÁNICA
INDUSTRIAL Y FUNDICIÓN
Colegio Distrital Enrique Olaya Herrera
Según acta de grado del 17 de diciembre de 1998</v>
          </cell>
          <cell r="V628">
            <v>939</v>
          </cell>
          <cell r="W628">
            <v>20526000</v>
          </cell>
          <cell r="X628">
            <v>45153</v>
          </cell>
          <cell r="Y628">
            <v>7685</v>
          </cell>
          <cell r="Z628" t="str">
            <v>Gobierno Abierto</v>
          </cell>
          <cell r="AA628">
            <v>51</v>
          </cell>
          <cell r="AB628" t="str">
            <v>Propósito 5: Construir Bogotá - Región con gobierno abierto, transparente y ciudadanía consciente</v>
          </cell>
          <cell r="AC628" t="str">
            <v>O23011605510000007685</v>
          </cell>
          <cell r="BJ628" t="str">
            <v>1 1. Inversión</v>
          </cell>
          <cell r="CD628">
            <v>851</v>
          </cell>
          <cell r="CE628">
            <v>45197</v>
          </cell>
          <cell r="CF628">
            <v>20526000</v>
          </cell>
          <cell r="CS628" t="str">
            <v>424 - Implementar una (1) estrategia para fortalecer a las organizaciones comunales, sociales, comunitarias, de propiedad horizontal e instancias de participación promocionando la inclusión y el liderazgo de nuevas ciudadanías</v>
          </cell>
          <cell r="CT628" t="str">
            <v>4- Realizar 7203 Acciones de Fortalecimiento a Organizaciones Comunales de Primer y Segundo Grado y de Propiedad Horizontal en el Distrito Capital.</v>
          </cell>
          <cell r="CU628" t="str">
            <v>Prestar los servicios de apoyo a la gestión de forma temporal con autonomía
técnica y administrativa para realizar actividades transversales y de
acompañamiento en territorio que sean requeridas por la Subdirección de Asuntos
Comunales.</v>
          </cell>
          <cell r="CV628">
            <v>45196</v>
          </cell>
          <cell r="CW628">
            <v>45197</v>
          </cell>
          <cell r="DB628">
            <v>6</v>
          </cell>
          <cell r="DG628">
            <v>45378</v>
          </cell>
          <cell r="DH628">
            <v>180</v>
          </cell>
        </row>
        <row r="629">
          <cell r="D629">
            <v>632</v>
          </cell>
          <cell r="E629">
            <v>900686378</v>
          </cell>
          <cell r="F629">
            <v>7</v>
          </cell>
          <cell r="G629" t="str">
            <v>HELP SOLUCIONES INFORMATICAS HSI S.A.S</v>
          </cell>
          <cell r="H629" t="str">
            <v>DG 2 B 82 30 IN 5 AP 118 IN 8 AP 129</v>
          </cell>
          <cell r="I629">
            <v>3043358650</v>
          </cell>
          <cell r="J629" t="str">
            <v>helpsolucioneshsi@outlook.es</v>
          </cell>
          <cell r="K629" t="str">
            <v>CARLOS ARTURO SAENZ HURTADO</v>
          </cell>
          <cell r="L629">
            <v>80151869</v>
          </cell>
          <cell r="M629" t="str">
            <v>No Aplica</v>
          </cell>
          <cell r="N629" t="str">
            <v>No Aplica</v>
          </cell>
          <cell r="O629" t="str">
            <v>No Aplica</v>
          </cell>
          <cell r="P629" t="str">
            <v>No Aplica</v>
          </cell>
          <cell r="Q629">
            <v>25568.791666666999</v>
          </cell>
          <cell r="R629" t="str">
            <v>Validar Fecha Nacimiento</v>
          </cell>
          <cell r="S629" t="str">
            <v>Nacional</v>
          </cell>
          <cell r="T629" t="str">
            <v>NO APLICA</v>
          </cell>
          <cell r="U629" t="str">
            <v>NO APLICA</v>
          </cell>
          <cell r="V629">
            <v>970</v>
          </cell>
          <cell r="W629">
            <v>26875000</v>
          </cell>
          <cell r="X629">
            <v>45160</v>
          </cell>
          <cell r="Y629">
            <v>0</v>
          </cell>
          <cell r="Z629" t="str">
            <v>No aplica</v>
          </cell>
          <cell r="AA629">
            <v>0</v>
          </cell>
          <cell r="AB629" t="str">
            <v>No aplica</v>
          </cell>
          <cell r="AC629" t="str">
            <v>O21201010030302</v>
          </cell>
          <cell r="BJ629" t="str">
            <v>2 2. Funcionamiento</v>
          </cell>
          <cell r="BK629" t="str">
            <v>Maquinaria de informática y sus partes, piezas y accesorios</v>
          </cell>
          <cell r="BL629" t="str">
            <v>No aplica para gastos de funcionamiento</v>
          </cell>
          <cell r="BM629" t="str">
            <v>No aplica para gastos de funcionamiento</v>
          </cell>
          <cell r="CD629">
            <v>874</v>
          </cell>
          <cell r="CE629">
            <v>45202</v>
          </cell>
          <cell r="CF629">
            <v>26875000</v>
          </cell>
          <cell r="CS629" t="str">
            <v>NO APLICA PARA GASTOS DE FUNCIONAMIENTO</v>
          </cell>
          <cell r="CT629" t="str">
            <v>NO APLICA PARA GASTOS DE FUNCIONAMIENTO</v>
          </cell>
          <cell r="CU629" t="str">
            <v>Contratar el suministro de repuestos para el mantenimiento correctivo de computadores de escritorio, portátiles y elementos de TI.</v>
          </cell>
          <cell r="CV629">
            <v>45196</v>
          </cell>
          <cell r="CW629">
            <v>45216</v>
          </cell>
          <cell r="DB629">
            <v>6</v>
          </cell>
          <cell r="DG629">
            <v>45398</v>
          </cell>
          <cell r="DH629">
            <v>180</v>
          </cell>
        </row>
        <row r="630">
          <cell r="D630">
            <v>633</v>
          </cell>
          <cell r="E630">
            <v>79888875</v>
          </cell>
          <cell r="F630">
            <v>6</v>
          </cell>
          <cell r="G630" t="str">
            <v>RAMIRO RUIZ NIVIAYO</v>
          </cell>
          <cell r="H630" t="str">
            <v>CL 146 A 9525</v>
          </cell>
          <cell r="I630">
            <v>5519690</v>
          </cell>
          <cell r="J630" t="str">
            <v>r.ramiroruiz@gmail.com</v>
          </cell>
          <cell r="K630" t="str">
            <v>NO APLICA</v>
          </cell>
          <cell r="L630" t="str">
            <v>NO APLICA</v>
          </cell>
          <cell r="M630" t="str">
            <v>HOMBRE</v>
          </cell>
          <cell r="N630" t="str">
            <v>MASCULINO</v>
          </cell>
          <cell r="O630" t="str">
            <v>INDIGENA</v>
          </cell>
          <cell r="P630" t="str">
            <v>NINGUNA</v>
          </cell>
          <cell r="Q630">
            <v>28797</v>
          </cell>
          <cell r="R630">
            <v>44</v>
          </cell>
          <cell r="S630" t="str">
            <v>NACIONAL</v>
          </cell>
          <cell r="T630" t="str">
            <v>Título de formación tecnológica o aprobación de
seis (06) semestres de formación profesional o
aprobación del 60% del pensum académico de
formación profesional en economía,
administración, contaduría, ciencias sociales y
humanas y afines o su equivalencia</v>
          </cell>
          <cell r="U630" t="str">
            <v>ADMINISTRADOR DE EMPRESAS
UniMinuto
Según diploma del 21 de Abril de 2021</v>
          </cell>
          <cell r="V630">
            <v>1091</v>
          </cell>
          <cell r="W630">
            <v>8448333</v>
          </cell>
          <cell r="X630">
            <v>45175</v>
          </cell>
          <cell r="Y630">
            <v>7678</v>
          </cell>
          <cell r="Z630" t="str">
            <v>Más mujeres viven una vida libre de violencias, se sienten seguras y acceden con confianza al sistema de justicia</v>
          </cell>
          <cell r="AA630">
            <v>40</v>
          </cell>
          <cell r="AB630" t="str">
            <v>Propósito 3: Inspirar confianza y legitimidad para vivir sin miedo y ser epicentro de cultura ciudadana, paz y reconciliación</v>
          </cell>
          <cell r="AC630" t="str">
            <v>O23011601040000007678</v>
          </cell>
          <cell r="BJ630" t="str">
            <v>1 1. Inversión</v>
          </cell>
          <cell r="CD630">
            <v>854</v>
          </cell>
          <cell r="CE630">
            <v>45197</v>
          </cell>
          <cell r="CF630">
            <v>6180000</v>
          </cell>
          <cell r="CS630"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30" t="str">
            <v>Implementar el 100% de la estrategia de fortalecimiento y promoción de capacidades organizativas, democráticas y de reconocimiento de las formas propias de participación en los espacios (instancias) Étnicas</v>
          </cell>
          <cell r="CU630" t="str">
            <v>Prestar los servicios de apoyo a la gestión, con autonomía técnica y
administrativa de manera temporal, para desarrollar procesos de participación
y organización para las comunidades indígenas de las localidades de Engativá,
Barrios Unidos, Puente Aranda y Fontibón</v>
          </cell>
          <cell r="CV630">
            <v>45196</v>
          </cell>
          <cell r="CW630">
            <v>45198</v>
          </cell>
          <cell r="DB630">
            <v>2</v>
          </cell>
          <cell r="DG630">
            <v>45258</v>
          </cell>
          <cell r="DH630">
            <v>60</v>
          </cell>
        </row>
        <row r="631">
          <cell r="D631">
            <v>634</v>
          </cell>
          <cell r="E631">
            <v>1023024287</v>
          </cell>
          <cell r="F631">
            <v>5</v>
          </cell>
          <cell r="G631" t="str">
            <v>EDGAR ANDRES RAMIREZ GONZALEZ</v>
          </cell>
          <cell r="H631" t="str">
            <v>CL 112 10 A 43 SUR</v>
          </cell>
          <cell r="I631">
            <v>3105665201</v>
          </cell>
          <cell r="J631" t="str">
            <v>fbcdre@gmail.com</v>
          </cell>
          <cell r="K631" t="str">
            <v>NO APLICA</v>
          </cell>
          <cell r="L631" t="str">
            <v>NO APLICA</v>
          </cell>
          <cell r="M631" t="str">
            <v>HOMBRE</v>
          </cell>
          <cell r="N631" t="str">
            <v>Masculino</v>
          </cell>
          <cell r="O631" t="str">
            <v>NO</v>
          </cell>
          <cell r="P631" t="str">
            <v>NO</v>
          </cell>
          <cell r="Q631">
            <v>35702</v>
          </cell>
          <cell r="R631">
            <v>26</v>
          </cell>
          <cell r="S631" t="str">
            <v>Nacional</v>
          </cell>
          <cell r="T631" t="str">
            <v>Título de formación técnica o aprobación de cuatro (04)
semestres de formación profesional o aprobación del
40% del pensum académico de formación profesional
en ciencias sociales y humanas y afines o su
equivalencia</v>
          </cell>
          <cell r="U631" t="str">
            <v>COMUNICADOR SOCIAL
CorporacionUnificadda Nacional de Educacion Superior
CUN
Según diploma con fecha del 7 de julio de 2022</v>
          </cell>
          <cell r="V631">
            <v>1044</v>
          </cell>
          <cell r="W631">
            <v>9922840</v>
          </cell>
          <cell r="X631">
            <v>45167</v>
          </cell>
          <cell r="Y631">
            <v>7687</v>
          </cell>
          <cell r="Z631" t="str">
            <v>Gobierno Abierto</v>
          </cell>
          <cell r="AA631">
            <v>51</v>
          </cell>
          <cell r="AB631" t="str">
            <v>Propósito 5: Construir Bogotá - Región con gobierno abierto, transparente y ciudadanía consciente</v>
          </cell>
          <cell r="AC631" t="str">
            <v>O23011605510000007687</v>
          </cell>
          <cell r="BJ631" t="str">
            <v>1 1. Inversión</v>
          </cell>
          <cell r="CD631">
            <v>857</v>
          </cell>
          <cell r="CE631">
            <v>45198</v>
          </cell>
          <cell r="CF631">
            <v>7690201</v>
          </cell>
          <cell r="CS631" t="str">
            <v>Implementar una (1) estrategia para fortalecer a las organizaciones sociales, comunitarias, de propiedad horizontal y comunales, y las instancias de participación</v>
          </cell>
          <cell r="CT631" t="str">
            <v>Asesorar técnicamente a 1028 organizaciones sociales y medios comunitarios y alternativos en el Distrito Capital.</v>
          </cell>
          <cell r="CU631" t="str">
            <v>Prestar los servicios de apoyo a la gestión de manera temporal con autonomía
técnica y administrativa para el fomento de la participación juvenil en el marco
del Sistema Distrital de Juventud, en las localidades de Usme y Sumapaz</v>
          </cell>
          <cell r="CV631">
            <v>45197</v>
          </cell>
          <cell r="CW631">
            <v>45198</v>
          </cell>
          <cell r="DB631">
            <v>3</v>
          </cell>
          <cell r="DC631">
            <v>2</v>
          </cell>
          <cell r="DG631">
            <v>45290</v>
          </cell>
          <cell r="DH631">
            <v>92</v>
          </cell>
        </row>
        <row r="632">
          <cell r="D632">
            <v>635</v>
          </cell>
          <cell r="E632">
            <v>1022342933</v>
          </cell>
          <cell r="F632">
            <v>5</v>
          </cell>
          <cell r="G632" t="str">
            <v>JENNIFER ALFARO BENAVIDES</v>
          </cell>
          <cell r="H632" t="str">
            <v>CL 39 A SUR 78 N 61 BRR KENNEDY TEQUENDAMA</v>
          </cell>
          <cell r="I632">
            <v>3015744</v>
          </cell>
          <cell r="J632" t="str">
            <v>jenniffer_1822@hotmail.com</v>
          </cell>
          <cell r="K632" t="str">
            <v>NO APLICA</v>
          </cell>
          <cell r="L632" t="str">
            <v>NO APLICA</v>
          </cell>
          <cell r="M632" t="str">
            <v>Mujer</v>
          </cell>
          <cell r="N632" t="str">
            <v>Femenino</v>
          </cell>
          <cell r="O632" t="str">
            <v>NO</v>
          </cell>
          <cell r="P632" t="str">
            <v>No</v>
          </cell>
          <cell r="Q632">
            <v>32041</v>
          </cell>
          <cell r="R632">
            <v>36</v>
          </cell>
          <cell r="S632" t="str">
            <v>Nacional</v>
          </cell>
          <cell r="T632" t="str">
            <v>Título de Bachiller</v>
          </cell>
          <cell r="U632" t="str">
            <v>BACHILLER ACADEMICO
Colegio Patria
Según diploma del 21 de noviembre de
2005</v>
          </cell>
          <cell r="V632">
            <v>935</v>
          </cell>
          <cell r="W632">
            <v>10000000</v>
          </cell>
          <cell r="X632">
            <v>45153</v>
          </cell>
          <cell r="Y632">
            <v>7687</v>
          </cell>
          <cell r="Z632" t="str">
            <v>Gobierno Abierto</v>
          </cell>
          <cell r="AA632">
            <v>51</v>
          </cell>
          <cell r="AB632" t="str">
            <v>Propósito 5: Construir Bogotá - Región con gobierno abierto, transparente y ciudadanía consciente</v>
          </cell>
          <cell r="AC632" t="str">
            <v>O23011605510000007687</v>
          </cell>
          <cell r="BJ632" t="str">
            <v>1 1. Inversión</v>
          </cell>
          <cell r="CD632">
            <v>858</v>
          </cell>
          <cell r="CE632">
            <v>45198</v>
          </cell>
          <cell r="CF632">
            <v>6556533</v>
          </cell>
          <cell r="CS632" t="str">
            <v>Implementar una (1) estrategia para fortalecer a las organizaciones sociales, comunitarias, de propiedad horizontal y comunales, y las instancias de participación</v>
          </cell>
          <cell r="CT632" t="str">
            <v>Asesorar técnicamente a 1028 organizaciones sociales y medios comunitarios y alternativos en el Distrito Capital</v>
          </cell>
          <cell r="CU632" t="str">
            <v>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v>
          </cell>
          <cell r="CV632">
            <v>45197</v>
          </cell>
          <cell r="CW632">
            <v>45198</v>
          </cell>
          <cell r="DB632">
            <v>3</v>
          </cell>
          <cell r="DC632">
            <v>2</v>
          </cell>
          <cell r="DG632">
            <v>45290</v>
          </cell>
          <cell r="DH632">
            <v>92</v>
          </cell>
        </row>
        <row r="633">
          <cell r="D633">
            <v>636</v>
          </cell>
          <cell r="E633">
            <v>11365539</v>
          </cell>
          <cell r="F633">
            <v>4</v>
          </cell>
          <cell r="G633" t="str">
            <v>CAMILO ANDRES BECERRA FETECUA</v>
          </cell>
          <cell r="H633" t="str">
            <v>calle 2 # 5-67 Reserva Campestre - Casa E28</v>
          </cell>
          <cell r="I633">
            <v>4695230</v>
          </cell>
          <cell r="J633" t="str">
            <v>lishabe@hotmail.com</v>
          </cell>
          <cell r="K633" t="str">
            <v>NO APLICA</v>
          </cell>
          <cell r="L633" t="str">
            <v>NO APLICA</v>
          </cell>
          <cell r="M633" t="str">
            <v>HOMBRE</v>
          </cell>
          <cell r="N633" t="str">
            <v>MASCULINO</v>
          </cell>
          <cell r="O633" t="str">
            <v>NO</v>
          </cell>
          <cell r="P633" t="str">
            <v>NO</v>
          </cell>
          <cell r="Q633">
            <v>29921</v>
          </cell>
          <cell r="R633">
            <v>41</v>
          </cell>
          <cell r="S633" t="str">
            <v>NACIONAL</v>
          </cell>
          <cell r="T633" t="str">
            <v>Título profesional en áreas relacionadas con
ciencias sociales y humanas, bellas artes y
afines con título de posgrado a
nivel de especialización o su equivalencia</v>
          </cell>
          <cell r="U633" t="str">
            <v>DISEÑO GRAFICO
La Fundación Universidad de Bogotá Jorge
Tadeo Lozano
Según diploma de grado de 27 de de abril de
2006</v>
          </cell>
          <cell r="V633">
            <v>874</v>
          </cell>
          <cell r="W633">
            <v>21620500</v>
          </cell>
          <cell r="X633">
            <v>45139</v>
          </cell>
          <cell r="Y633">
            <v>7688</v>
          </cell>
          <cell r="Z633" t="str">
            <v>Gobierno Abierto</v>
          </cell>
          <cell r="AA633">
            <v>51</v>
          </cell>
          <cell r="AB633" t="str">
            <v>Propósito 5: Construir Bogotá - Región con gobierno abierto, transparente y ciudadanía consciente</v>
          </cell>
          <cell r="AC633" t="str">
            <v>O23011605510000007688</v>
          </cell>
          <cell r="BJ633" t="str">
            <v>1 1. Inversión</v>
          </cell>
          <cell r="CD633">
            <v>868</v>
          </cell>
          <cell r="CE633">
            <v>45201</v>
          </cell>
          <cell r="CF633">
            <v>18325948</v>
          </cell>
          <cell r="CS633" t="str">
            <v>423 - Implementar un laboratorio de
innovación social sobre gobernabilidad social, derechos humanos y participación ciudadana</v>
          </cell>
          <cell r="CT633" t="str">
            <v>2 - Implementar 100% la estrategia de gestión
de conocimiento asociado a buenas prácticas y
lecciones aprendidas en los escenarios de Co-
Creación y Colaboración</v>
          </cell>
          <cell r="CU633" t="str">
            <v>Prestar los servicios profesionales, de manera temporal y con autonomía técnica y
administrativa para realizar el diseño gráfico de las piezas que surjan de las
actividades y proyectos desarrollados por el Particilab</v>
          </cell>
          <cell r="CV633">
            <v>45198</v>
          </cell>
          <cell r="CW633">
            <v>45201</v>
          </cell>
          <cell r="DB633">
            <v>2</v>
          </cell>
          <cell r="DC633">
            <v>29</v>
          </cell>
          <cell r="DG633">
            <v>45290</v>
          </cell>
          <cell r="DH633">
            <v>89</v>
          </cell>
        </row>
        <row r="634">
          <cell r="D634">
            <v>637</v>
          </cell>
          <cell r="E634">
            <v>79962226</v>
          </cell>
          <cell r="F634">
            <v>2</v>
          </cell>
          <cell r="G634" t="str">
            <v>FRANCISCO JAVIER MALDONADO SANDOVAL</v>
          </cell>
          <cell r="H634" t="str">
            <v>DG 49 SUR 85 17 TO 6 AP 520</v>
          </cell>
          <cell r="I634">
            <v>6636281</v>
          </cell>
          <cell r="J634" t="str">
            <v>javierm110@hotmail.com</v>
          </cell>
          <cell r="K634" t="str">
            <v>NO APLICA</v>
          </cell>
          <cell r="L634" t="str">
            <v>NO APLICA</v>
          </cell>
          <cell r="M634" t="str">
            <v>HOMBRE</v>
          </cell>
          <cell r="N634" t="str">
            <v>MASCULINO</v>
          </cell>
          <cell r="O634" t="str">
            <v>NO</v>
          </cell>
          <cell r="P634" t="str">
            <v>NO</v>
          </cell>
          <cell r="Q634">
            <v>28346</v>
          </cell>
          <cell r="R634">
            <v>46</v>
          </cell>
          <cell r="S634" t="str">
            <v>NACIONAL</v>
          </cell>
          <cell r="T634" t="str">
            <v>Título profesional en las áreas de administración
economía, contaduría y afines</v>
          </cell>
          <cell r="U634" t="str">
            <v>CONTADOR PÚBLICO
POLITECNICO GRAN COLOMBIANO
Según Diploma de fecha 9 de abril de 2018</v>
          </cell>
          <cell r="V634">
            <v>1101</v>
          </cell>
          <cell r="W634">
            <v>16480000</v>
          </cell>
          <cell r="X634">
            <v>45177</v>
          </cell>
          <cell r="Y634">
            <v>0</v>
          </cell>
          <cell r="Z634" t="str">
            <v>No aplica</v>
          </cell>
          <cell r="AA634">
            <v>0</v>
          </cell>
          <cell r="AB634" t="str">
            <v>No aplica</v>
          </cell>
          <cell r="AC634" t="str">
            <v>O21202020080383990</v>
          </cell>
          <cell r="BJ634" t="str">
            <v>2 2. Funcionamiento</v>
          </cell>
          <cell r="CD634">
            <v>859</v>
          </cell>
          <cell r="CE634">
            <v>45198</v>
          </cell>
          <cell r="CF634">
            <v>16480000</v>
          </cell>
          <cell r="CS634" t="str">
            <v>NO APLICA PARA GASTOS FUNCIONAMIENTO</v>
          </cell>
          <cell r="CT634" t="str">
            <v>NO APLICA PARA GASTOS FUNCIONAMIENTO</v>
          </cell>
          <cell r="CU634" t="str">
            <v>Prestar los servicios profesionales de manera temporal, con plena autonomía
técnica y administrativa para realizar el apoyo y soporte integral en materia
tributaria y contable que requiera la entidad</v>
          </cell>
          <cell r="CV634">
            <v>45198</v>
          </cell>
          <cell r="CW634">
            <v>45201</v>
          </cell>
          <cell r="DB634">
            <v>4</v>
          </cell>
          <cell r="DG634">
            <v>45323</v>
          </cell>
          <cell r="DH634">
            <v>120</v>
          </cell>
        </row>
        <row r="635">
          <cell r="D635">
            <v>638</v>
          </cell>
          <cell r="E635">
            <v>800001979</v>
          </cell>
          <cell r="F635">
            <v>1</v>
          </cell>
          <cell r="G635" t="str">
            <v>JUNTA DE ACCIÓN COMUNAL DEL BARRIO EL ROSARIO DE LA LOCALIDAD DE KENNEDY</v>
          </cell>
          <cell r="H635" t="str">
            <v>carrera 90 d # 38b - 04 sur</v>
          </cell>
          <cell r="I635">
            <v>3153623865</v>
          </cell>
          <cell r="J635" t="str">
            <v>jacelrosariodps@gmail.com</v>
          </cell>
          <cell r="K635" t="str">
            <v>PATRICIA SEGURA NORIEGA</v>
          </cell>
          <cell r="L635">
            <v>52502642</v>
          </cell>
          <cell r="M635" t="str">
            <v>NO APLICA</v>
          </cell>
          <cell r="N635" t="str">
            <v>NO APLICA</v>
          </cell>
          <cell r="O635" t="str">
            <v>NO APLICA</v>
          </cell>
          <cell r="P635" t="str">
            <v>NO APLICA</v>
          </cell>
          <cell r="Q635" t="str">
            <v>NO APLICA</v>
          </cell>
          <cell r="R635" t="str">
            <v>NO APLICA</v>
          </cell>
          <cell r="S635" t="str">
            <v>NACIONAL</v>
          </cell>
          <cell r="T635" t="str">
            <v>NO APLICA</v>
          </cell>
          <cell r="U635" t="str">
            <v>NO APLICA</v>
          </cell>
          <cell r="V635">
            <v>863</v>
          </cell>
          <cell r="W635">
            <v>15000000</v>
          </cell>
          <cell r="X635">
            <v>45139</v>
          </cell>
          <cell r="Y635">
            <v>7685</v>
          </cell>
          <cell r="Z635" t="str">
            <v>Gobierno Abierto</v>
          </cell>
          <cell r="AA635">
            <v>51</v>
          </cell>
          <cell r="AB635" t="str">
            <v>Propósito 5: Construir Bogotá - Región con gobierno abierto, transparente y ciudadanía consciente</v>
          </cell>
          <cell r="AC635" t="str">
            <v>O23011605510000007685</v>
          </cell>
          <cell r="BJ635" t="str">
            <v>1 1. Inversión</v>
          </cell>
          <cell r="CD635">
            <v>870</v>
          </cell>
          <cell r="CE635">
            <v>45201</v>
          </cell>
          <cell r="CF635">
            <v>15000000</v>
          </cell>
          <cell r="CS635" t="str">
            <v>424 - Implementar una (1) estrategia para fortalecer a las organizaciones comunales, sociales, comunitarias, de propiedad horizontal e instancias de participación promocionando la inclusión y el liderazgo de nuevas ciudadanías.</v>
          </cell>
          <cell r="CT635" t="str">
            <v>4 - Realizar 7203 Acciones de Fortalecimiento a Organizaciones Comunales de Primer y Segundo Grado y de Propiedad Horizontal en el Distrito Capital.</v>
          </cell>
          <cell r="CU635" t="str">
            <v>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v>
          </cell>
          <cell r="CV635">
            <v>45198</v>
          </cell>
          <cell r="CW635">
            <v>45203</v>
          </cell>
          <cell r="DB635">
            <v>2</v>
          </cell>
          <cell r="DG635">
            <v>45263</v>
          </cell>
          <cell r="DH635">
            <v>60</v>
          </cell>
        </row>
        <row r="636">
          <cell r="D636">
            <v>639</v>
          </cell>
          <cell r="E636">
            <v>800083865</v>
          </cell>
          <cell r="F636">
            <v>1</v>
          </cell>
          <cell r="G636" t="str">
            <v>JUNTA DE ACCIÓN COMUNAL DEL BARRIO TIMIZA I SECTOR DE LA
LOCALIDAD 08 DE LA LOCALIDAD DE KENNEDY</v>
          </cell>
          <cell r="H636" t="str">
            <v>cra 74 # 44 -75</v>
          </cell>
          <cell r="I636">
            <v>2936151</v>
          </cell>
          <cell r="J636" t="str">
            <v>juntacomunal1sector.timiza@gmail.com</v>
          </cell>
          <cell r="K636" t="str">
            <v>MARTHA PATRICIA GALEANO FRANCO</v>
          </cell>
          <cell r="L636">
            <v>51901081</v>
          </cell>
          <cell r="M636" t="str">
            <v>NO APLICA</v>
          </cell>
          <cell r="N636" t="str">
            <v>NO APLICA</v>
          </cell>
          <cell r="O636" t="str">
            <v>NO APLICA</v>
          </cell>
          <cell r="P636" t="str">
            <v>NO APLICA</v>
          </cell>
          <cell r="Q636" t="str">
            <v>NO APLICA</v>
          </cell>
          <cell r="R636" t="str">
            <v>NO APLICA</v>
          </cell>
          <cell r="S636" t="str">
            <v>NACIONAL</v>
          </cell>
          <cell r="T636" t="str">
            <v>NO APLICA</v>
          </cell>
          <cell r="U636" t="str">
            <v>NO APLICA</v>
          </cell>
          <cell r="V636">
            <v>860</v>
          </cell>
          <cell r="W636">
            <v>15000000</v>
          </cell>
          <cell r="X636">
            <v>45139</v>
          </cell>
          <cell r="Y636">
            <v>7685</v>
          </cell>
          <cell r="Z636" t="str">
            <v>Gobierno Abierto</v>
          </cell>
          <cell r="AA636">
            <v>51</v>
          </cell>
          <cell r="AB636" t="str">
            <v>Propósito 5: Construir Bogotá - Región con gobierno abierto, transparente y ciudadanía consciente</v>
          </cell>
          <cell r="AC636" t="str">
            <v>O23011605510000007685</v>
          </cell>
          <cell r="BJ636" t="str">
            <v>1 1. Inversión</v>
          </cell>
          <cell r="CD636">
            <v>871</v>
          </cell>
          <cell r="CE636">
            <v>45201</v>
          </cell>
          <cell r="CF636">
            <v>14997800</v>
          </cell>
          <cell r="CS636" t="str">
            <v>424 - Implementar una (1) estrategia para fortalecer a las organizaciones comunales, sociales, comunitarias, de propiedad horizontal e instancias de participación promocionando la inclusión y el liderazgo de nuevas ciudadanías.</v>
          </cell>
          <cell r="CT636" t="str">
            <v>4 - Realizar 7203 Acciones de Fortalecimiento a Organizaciones Comunales de Primer y Segundo Grado y de Propiedad Horizontal en el Distrito Capital.</v>
          </cell>
          <cell r="CU636" t="str">
            <v>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v>
          </cell>
          <cell r="CV636">
            <v>45198</v>
          </cell>
          <cell r="CW636">
            <v>45203</v>
          </cell>
          <cell r="DB636">
            <v>2</v>
          </cell>
          <cell r="DG636">
            <v>45263</v>
          </cell>
          <cell r="DH636">
            <v>60</v>
          </cell>
        </row>
        <row r="637">
          <cell r="D637">
            <v>640</v>
          </cell>
          <cell r="E637">
            <v>79891249</v>
          </cell>
          <cell r="F637">
            <v>6</v>
          </cell>
          <cell r="G637" t="str">
            <v>DARLYNG CLAVIJO</v>
          </cell>
          <cell r="H637" t="str">
            <v>cll 41 a 8 25 torre 1 apt 407</v>
          </cell>
          <cell r="I637">
            <v>2321334</v>
          </cell>
          <cell r="J637" t="str">
            <v>darlyngclavijo@hotmail.com</v>
          </cell>
          <cell r="K637" t="str">
            <v>NO APLICA</v>
          </cell>
          <cell r="L637" t="str">
            <v>NO APLICA</v>
          </cell>
          <cell r="M637" t="str">
            <v>HOMBRE</v>
          </cell>
          <cell r="N637" t="str">
            <v>MASCULINO</v>
          </cell>
          <cell r="O637" t="str">
            <v>NO</v>
          </cell>
          <cell r="P637" t="str">
            <v>NO</v>
          </cell>
          <cell r="Q637">
            <v>28231</v>
          </cell>
          <cell r="R637">
            <v>46</v>
          </cell>
          <cell r="S637" t="str">
            <v>NACIONAL</v>
          </cell>
          <cell r="T637" t="str">
            <v>Título profesional en las áreas de
ciencias sociales y humanas, o
economía, administración, contaduría y
afines con título de posgrado a nivel de
especialización o su equivalencia</v>
          </cell>
          <cell r="U637" t="str">
            <v>ADMINISTRADOR FINANCIERO
Universidad del Tolima
Según diploma del 30 septiembre de 2005
ESPECIALISTA EN POLÍTICAS
CULTURALES Y GESTIÓN CULTURAL
Universidad Autónoma Metropolitana
Convalidado mediante Resolución No. 2833
del 19 de
marzo de 2013 del Ministerio de Educación
Nacional</v>
          </cell>
          <cell r="V637">
            <v>1002</v>
          </cell>
          <cell r="W637">
            <v>25000000</v>
          </cell>
          <cell r="X637">
            <v>45162</v>
          </cell>
          <cell r="Y637">
            <v>7685</v>
          </cell>
          <cell r="Z637" t="str">
            <v>Gobierno Abierto</v>
          </cell>
          <cell r="AA637">
            <v>51</v>
          </cell>
          <cell r="AB637" t="str">
            <v>Propósito 5: Construir Bogotá - Región con gobierno abierto, transparente y ciudadanía consciente</v>
          </cell>
          <cell r="AC637" t="str">
            <v>O23011605510000007685</v>
          </cell>
          <cell r="BJ637" t="str">
            <v>1 1. Inversión</v>
          </cell>
          <cell r="CD637">
            <v>869</v>
          </cell>
          <cell r="CE637">
            <v>45201</v>
          </cell>
          <cell r="CF637">
            <v>25000000</v>
          </cell>
          <cell r="CS637" t="str">
            <v>424 - Implementar una (1) estrategia para fortalecer a las organizaciones comunales, sociales, comunitarias, de propiedad horizontal e instancias de participación promocionando la inclusión y el liderazgo de nuevas ciudadanías.</v>
          </cell>
          <cell r="CT637" t="str">
            <v>4 - Realizar 7203 Acciones de Fortalecimiento a Organizaciones Comunales de Primer y Segundo Grado y de Propiedad Horizontal en el Distrito Capital.</v>
          </cell>
          <cell r="CU637" t="str">
            <v>Prestar los servicios profesionales de forma temporal con autonomía técnica y
administrativa para realizar actividades transversales y acompañamiento en
territorio en el marco del proyecto de inversión 7685</v>
          </cell>
          <cell r="CV637">
            <v>45198</v>
          </cell>
          <cell r="CW637">
            <v>45201</v>
          </cell>
          <cell r="DB637">
            <v>5</v>
          </cell>
          <cell r="DG637">
            <v>45352</v>
          </cell>
          <cell r="DH637">
            <v>150</v>
          </cell>
        </row>
        <row r="638">
          <cell r="D638">
            <v>641</v>
          </cell>
          <cell r="E638">
            <v>830061918</v>
          </cell>
          <cell r="F638">
            <v>8</v>
          </cell>
          <cell r="G638" t="str">
            <v>JUNTA DE ACCIÓN COMUNAL DEL BARRIO CARVAJAL III SECTOR DE LA
LOCALIDAD DE KENNEDY</v>
          </cell>
          <cell r="H638" t="str">
            <v>cra 72n 35 11</v>
          </cell>
          <cell r="I638">
            <v>3193255441</v>
          </cell>
          <cell r="J638" t="str">
            <v>acabadosorjuela@gmail.com</v>
          </cell>
          <cell r="K638" t="str">
            <v>EDGAR ORLANDO ORJUELA MEDINA</v>
          </cell>
          <cell r="L638">
            <v>19256397</v>
          </cell>
          <cell r="M638" t="str">
            <v>NO APLICA</v>
          </cell>
          <cell r="N638" t="str">
            <v>NO APLICA</v>
          </cell>
          <cell r="O638" t="str">
            <v>NO APLICA</v>
          </cell>
          <cell r="P638" t="str">
            <v>NO APLICA</v>
          </cell>
          <cell r="Q638" t="str">
            <v>NO APLICA</v>
          </cell>
          <cell r="R638" t="str">
            <v>NO APLICA</v>
          </cell>
          <cell r="S638" t="str">
            <v>NACIONAL</v>
          </cell>
          <cell r="T638" t="str">
            <v>NO APLICA</v>
          </cell>
          <cell r="U638" t="str">
            <v>NO APLICA</v>
          </cell>
          <cell r="V638">
            <v>850</v>
          </cell>
          <cell r="W638">
            <v>15000000</v>
          </cell>
          <cell r="X638">
            <v>45134</v>
          </cell>
          <cell r="Y638">
            <v>7685</v>
          </cell>
          <cell r="Z638" t="str">
            <v>Gobierno Abierto</v>
          </cell>
          <cell r="AA638">
            <v>51</v>
          </cell>
          <cell r="AB638" t="str">
            <v>Propósito 5: Construir Bogotá - Región con gobierno abierto, transparente y ciudadanía consciente</v>
          </cell>
          <cell r="AC638" t="str">
            <v>O23011605510000007685</v>
          </cell>
          <cell r="BJ638" t="str">
            <v>1 1. Inversión</v>
          </cell>
          <cell r="CD638">
            <v>898</v>
          </cell>
          <cell r="CE638">
            <v>45205</v>
          </cell>
          <cell r="CF638">
            <v>15000000</v>
          </cell>
          <cell r="CS638" t="str">
            <v>424 - Implementar una (1) estrategia para fortalecer a las organizaciones comunales, sociales, comunitarias, de propiedad horizontal e instancias de participación promocionando la inclusión y el liderazgo de nuevas ciudadanías.</v>
          </cell>
          <cell r="CT638" t="str">
            <v>4 - Realizar 7203 Acciones de Fortalecimiento a Organizaciones Comunales de Primer y Segundo Grado y de Propiedad Horizontal en el Distrito Capital.</v>
          </cell>
          <cell r="CU638" t="str">
            <v>Aunar esfuerzos para adelantar la convocatoria para la vigencia 2022 en el marco
del CIA 772-2022 con el FDLK; para celebrar el convenio solidario con la junta de
acción comunal del barrio CARVAJAL III SECTOR DE LA LOCALIDAD 08,
Kennedy, con el fin de ejecutar el fortalecimiento y participación de las
organizaciones comunales, e incentivos en intervenciones menores a los salones
comunales como resultado de la convocatoria.</v>
          </cell>
          <cell r="CV638">
            <v>45203</v>
          </cell>
          <cell r="CW638">
            <v>45208</v>
          </cell>
          <cell r="DB638">
            <v>2</v>
          </cell>
          <cell r="DG638">
            <v>45268</v>
          </cell>
          <cell r="DH638">
            <v>60</v>
          </cell>
        </row>
        <row r="639">
          <cell r="D639">
            <v>642</v>
          </cell>
          <cell r="E639">
            <v>27470450</v>
          </cell>
          <cell r="F639">
            <v>5</v>
          </cell>
          <cell r="G639" t="str">
            <v>MYRIAM ESPERANZA TIMARAN TISOY</v>
          </cell>
          <cell r="H639" t="str">
            <v>CL 21460 AP 3</v>
          </cell>
          <cell r="I639">
            <v>6637796</v>
          </cell>
          <cell r="J639" t="str">
            <v>sumatugtu@gmail.com</v>
          </cell>
          <cell r="K639" t="str">
            <v>NO APLICA</v>
          </cell>
          <cell r="L639" t="str">
            <v>NO APLICA</v>
          </cell>
          <cell r="M639" t="str">
            <v>MUJER</v>
          </cell>
          <cell r="N639" t="str">
            <v>FEMENINO</v>
          </cell>
          <cell r="O639" t="str">
            <v>INDIGENA</v>
          </cell>
          <cell r="P639" t="str">
            <v>NINGUNA</v>
          </cell>
          <cell r="Q639">
            <v>28142</v>
          </cell>
          <cell r="R639">
            <v>46</v>
          </cell>
          <cell r="S639" t="str">
            <v>NACIONAL</v>
          </cell>
          <cell r="T639" t="str">
            <v>Título de formación técnica o aprobación de cuatro
(04) semestres de formación profesional o
aprobación del 40% del pensum académico de
formación profesional en el área de ciencias sociales
y humanas y afines o su equivalencia</v>
          </cell>
          <cell r="U639" t="str">
            <v>SEXTO SEMESTRE DE PSICOLOGIA
Universidad de Antioquia
Según certificaciòn del 24 de octubre de 2007</v>
          </cell>
          <cell r="V639">
            <v>913</v>
          </cell>
          <cell r="W639">
            <v>10666667</v>
          </cell>
          <cell r="X639">
            <v>45148</v>
          </cell>
          <cell r="Y639">
            <v>7678</v>
          </cell>
          <cell r="Z639" t="str">
            <v>Más mujeres viven una vida libre de violencias, se sienten seguras y acceden con confianza al sistema de justicia</v>
          </cell>
          <cell r="AA639">
            <v>40</v>
          </cell>
          <cell r="AB639" t="str">
            <v>Propósito 3: Inspirar confianza y legitimidad para vivir sin miedo y ser epicentro de cultura ciudadana, paz y reconciliación</v>
          </cell>
          <cell r="AC639" t="str">
            <v>O23011601040000007678</v>
          </cell>
          <cell r="BJ639" t="str">
            <v>1 1. Inversión</v>
          </cell>
          <cell r="BK639" t="str">
            <v>Fortalecimiento a espacios (instancias) de participación para los grupos étnicos en las 20 localidades de Bogotá</v>
          </cell>
          <cell r="BL639" t="str">
            <v>Otros servicios de la administración pública n.c.p.</v>
          </cell>
          <cell r="BM639" t="str">
            <v>O232020200991119</v>
          </cell>
          <cell r="CD639">
            <v>899</v>
          </cell>
          <cell r="CE639">
            <v>45205</v>
          </cell>
          <cell r="CF639">
            <v>7166667</v>
          </cell>
          <cell r="CU639" t="str">
            <v>Prestar los servicios de apoyo a la gestión con autonomía técnica y administrativa,
de manera temporal, para desarrollar procesos de participación, Organización y
fortalecimiento de la comunidad indígena residente en Bogotá.</v>
          </cell>
          <cell r="CV639">
            <v>45204</v>
          </cell>
          <cell r="CW639">
            <v>45212</v>
          </cell>
          <cell r="DB639">
            <v>2</v>
          </cell>
          <cell r="DC639">
            <v>18</v>
          </cell>
          <cell r="DG639">
            <v>45290</v>
          </cell>
          <cell r="DH639">
            <v>78</v>
          </cell>
        </row>
        <row r="640">
          <cell r="D640">
            <v>643</v>
          </cell>
          <cell r="E640">
            <v>1143351613</v>
          </cell>
          <cell r="F640">
            <v>0</v>
          </cell>
          <cell r="G640" t="str">
            <v>JULIETH CASSERES CASSIANI</v>
          </cell>
          <cell r="H640" t="str">
            <v>KRA 89 19A 50</v>
          </cell>
          <cell r="I640">
            <v>316222316</v>
          </cell>
          <cell r="J640" t="str">
            <v>jeci306@gmail.com</v>
          </cell>
          <cell r="K640" t="str">
            <v>NO APLICA</v>
          </cell>
          <cell r="L640" t="str">
            <v>NO APLICA</v>
          </cell>
          <cell r="M640" t="str">
            <v>MUJER</v>
          </cell>
          <cell r="N640" t="str">
            <v>FEMENINO</v>
          </cell>
          <cell r="O640" t="str">
            <v xml:space="preserve">   PALENQUERO (A)</v>
          </cell>
          <cell r="P640" t="str">
            <v>NINGUNA</v>
          </cell>
          <cell r="Q640">
            <v>33419</v>
          </cell>
          <cell r="R640">
            <v>32</v>
          </cell>
          <cell r="S640" t="str">
            <v>NACIONAL</v>
          </cell>
          <cell r="T640" t="str">
            <v>Título de formación tecnológica o aprobación
de seis (06) semestres de formación
profesional o aprobación del 60% del pensum
académico de formación profesional en
economía, administración contaduría y afines
o su equivalencia</v>
          </cell>
          <cell r="U640" t="str">
            <v>TECNÓLOGO EN CONTABILIDAD
SISTEMATIZADA
Fundación Tecnológica Antonio de Arévalo -
TECNARSegún
diploma del 7 de diciembre de 2012</v>
          </cell>
          <cell r="V640">
            <v>1008</v>
          </cell>
          <cell r="W640">
            <v>11330000</v>
          </cell>
          <cell r="X640">
            <v>45166</v>
          </cell>
          <cell r="Y640">
            <v>7678</v>
          </cell>
          <cell r="Z640" t="str">
            <v>Más mujeres viven una vida libre de violencias, se sienten seguras y acceden con confianza al sistema de justicia</v>
          </cell>
          <cell r="AA640">
            <v>40</v>
          </cell>
          <cell r="AB640" t="str">
            <v>Propósito 3: Inspirar confianza y legitimidad para vivir sin miedo y ser epicentro de cultura ciudadana, paz y reconciliación</v>
          </cell>
          <cell r="AC640" t="str">
            <v>O23011601040000007678</v>
          </cell>
          <cell r="BJ640" t="str">
            <v>1 1. Inversión</v>
          </cell>
          <cell r="BK640" t="str">
            <v>Fortalecimiento a espacios (instancias) de participación para los grupos étnicos en las 20 localidades de Bogotá</v>
          </cell>
          <cell r="BL640" t="str">
            <v>Otros servicios de la administración pública n.c.p.</v>
          </cell>
          <cell r="BM640" t="str">
            <v>O232020200991119</v>
          </cell>
          <cell r="CD640">
            <v>878</v>
          </cell>
          <cell r="CE640">
            <v>45202</v>
          </cell>
          <cell r="CF640">
            <v>9064000</v>
          </cell>
          <cell r="CS640"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40" t="str">
            <v>Implementar el 100% de la estrategia de
fortalecimiento y promoción de capacidades
organizativas, democráticas y de
reconocimiento de las formas propias de
participación en los espacios (instancias)
Étnicas</v>
          </cell>
          <cell r="CU640" t="str">
            <v>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v>
          </cell>
          <cell r="CV640">
            <v>45202</v>
          </cell>
          <cell r="CW640">
            <v>45203</v>
          </cell>
          <cell r="DB640">
            <v>2</v>
          </cell>
          <cell r="DC640">
            <v>27</v>
          </cell>
          <cell r="DG640">
            <v>45290</v>
          </cell>
          <cell r="DH640">
            <v>87</v>
          </cell>
        </row>
        <row r="641">
          <cell r="D641">
            <v>644</v>
          </cell>
          <cell r="E641">
            <v>79917122</v>
          </cell>
          <cell r="F641">
            <v>4</v>
          </cell>
          <cell r="G641" t="str">
            <v>JUAN CARLOS ARIAS POVEDA</v>
          </cell>
          <cell r="H641" t="str">
            <v>calle 150a 96a 71 torre 3 apto 301</v>
          </cell>
          <cell r="I641">
            <v>3138435978</v>
          </cell>
          <cell r="J641" t="str">
            <v>jariaspoveda@hotmail.com</v>
          </cell>
          <cell r="K641" t="str">
            <v>NO APLICA</v>
          </cell>
          <cell r="L641" t="str">
            <v>NO APLICA</v>
          </cell>
          <cell r="M641" t="str">
            <v>HOMBRE</v>
          </cell>
          <cell r="N641" t="str">
            <v>MASCULINO</v>
          </cell>
          <cell r="O641" t="str">
            <v>NO</v>
          </cell>
          <cell r="P641" t="str">
            <v>NO</v>
          </cell>
          <cell r="Q641">
            <v>25568.791666666999</v>
          </cell>
          <cell r="R641" t="str">
            <v>Validar Fecha Nacimiento</v>
          </cell>
          <cell r="S641" t="str">
            <v>NACIONAL</v>
          </cell>
          <cell r="T641" t="str">
            <v>Título Profesional en Ingeniería de
sistemas, telemática, de Computación
o de tecnología y/o afines con título
de posgrado a nivel de
especialización o su equivalencia</v>
          </cell>
          <cell r="U641" t="str">
            <v>INGENIERO TELEMÁTICO
Corporación Universitaria de Colombia
IDEAS
Según diploma del 3 de febrero de
2012</v>
          </cell>
          <cell r="V641">
            <v>1027</v>
          </cell>
          <cell r="W641">
            <v>17716000</v>
          </cell>
          <cell r="X641">
            <v>45166</v>
          </cell>
          <cell r="Y641">
            <v>7714</v>
          </cell>
          <cell r="Z641" t="str">
            <v>Gestión pública efectiva</v>
          </cell>
          <cell r="AA641">
            <v>56</v>
          </cell>
          <cell r="AB641" t="str">
            <v>Propósito 5: Construir Bogotá - Región con gobierno abierto, transparente y ciudadanía consciente</v>
          </cell>
          <cell r="AC641" t="str">
            <v>O23011605560000007714</v>
          </cell>
          <cell r="BJ641" t="str">
            <v>1 1. Inversión</v>
          </cell>
          <cell r="BK641" t="str">
            <v>Fortalecimiento de la capacidad tecnológica y administrativa del Instituto Distrital de la Participación y Acción Comunal - IDPAC. Bogotá</v>
          </cell>
          <cell r="BL641" t="str">
            <v>Otros servicios profesionales, técnicos y empresariales n.c.p.</v>
          </cell>
          <cell r="BM641" t="str">
            <v>O232020200883990</v>
          </cell>
          <cell r="CD641">
            <v>844</v>
          </cell>
          <cell r="CE641">
            <v>45203</v>
          </cell>
          <cell r="CF641">
            <v>17716000</v>
          </cell>
          <cell r="CS641" t="str">
            <v>527 - Implementar una (1) estrategia para
fortalecer y modernizar la capacidad
tecnológica del Sector Gobierno</v>
          </cell>
          <cell r="CT641" t="str">
            <v>3 - Adquirir 100% los servicios e
infraestructura TI de la entidad</v>
          </cell>
          <cell r="CU641" t="str">
            <v>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v>
          </cell>
          <cell r="CV641">
            <v>45203</v>
          </cell>
          <cell r="CW641">
            <v>45204</v>
          </cell>
          <cell r="DB641">
            <v>4</v>
          </cell>
          <cell r="DG641">
            <v>45326</v>
          </cell>
          <cell r="DH641">
            <v>120</v>
          </cell>
        </row>
        <row r="642">
          <cell r="D642">
            <v>645</v>
          </cell>
          <cell r="E642">
            <v>1015467013</v>
          </cell>
          <cell r="F642">
            <v>6</v>
          </cell>
          <cell r="G642" t="str">
            <v>JESSICA PAOLA SOTO VACA</v>
          </cell>
          <cell r="H642" t="str">
            <v>CL 67 C 105 C 49</v>
          </cell>
          <cell r="I642">
            <v>4972008</v>
          </cell>
          <cell r="J642" t="str">
            <v>jessicasoto.asesorias@gmail.com</v>
          </cell>
          <cell r="K642" t="str">
            <v>NO APLICA</v>
          </cell>
          <cell r="L642" t="str">
            <v>NO APLICA</v>
          </cell>
          <cell r="M642" t="str">
            <v>Mujer</v>
          </cell>
          <cell r="N642" t="str">
            <v>Femenino</v>
          </cell>
          <cell r="O642" t="str">
            <v>NO</v>
          </cell>
          <cell r="P642" t="str">
            <v>NO</v>
          </cell>
          <cell r="Q642">
            <v>35439</v>
          </cell>
          <cell r="R642">
            <v>26</v>
          </cell>
          <cell r="S642" t="str">
            <v>Nacional</v>
          </cell>
          <cell r="T642" t="str">
            <v>Título profesional en administración y
afines o ciencias sociales y humanas
con posgrado a nivel de
especialización o su equivalencia</v>
          </cell>
          <cell r="U642" t="str">
            <v>ADMINISTRADORA PÚBLICA
La Escuela Superior de
Administración Pública
Según acta de grado del 26 de abril de
2019
ESPECIALISTA EN PROYECTOS DE
DESARROLLO
La Escuela Superior de
Administración Pública
Según acta de grado 2352 del 24 de
septiembre de 2021</v>
          </cell>
          <cell r="V642">
            <v>1045</v>
          </cell>
          <cell r="W642">
            <v>24361020</v>
          </cell>
          <cell r="X642">
            <v>45167</v>
          </cell>
          <cell r="Y642">
            <v>7796</v>
          </cell>
          <cell r="Z642" t="str">
            <v>Cultura ciudadana para la confianza, la convivencia y la participación desde la vida cotidiana</v>
          </cell>
          <cell r="AA642">
            <v>43</v>
          </cell>
          <cell r="AB642" t="str">
            <v>Propósito 3: Inspirar confianza y legitimidad para vivir sin miedo y ser epicentro de cultura ciudadana, paz y reconciliación</v>
          </cell>
          <cell r="AC642" t="str">
            <v>O23011603430000007796</v>
          </cell>
          <cell r="BJ642" t="str">
            <v>1 1. Inversión</v>
          </cell>
          <cell r="BK642" t="str">
            <v>Construcción de procesos para la convivencia y la participación ciudadana incidente en los asuntos públicos locales, distritales y regionales Bogotá</v>
          </cell>
          <cell r="BL642" t="str">
            <v>Otros servicios profesionales, técnicos y empresariales n.c.p.</v>
          </cell>
          <cell r="BM642" t="str">
            <v>O232020200883990</v>
          </cell>
          <cell r="CD642">
            <v>883</v>
          </cell>
          <cell r="CE642">
            <v>45203</v>
          </cell>
          <cell r="CF642">
            <v>24361020</v>
          </cell>
          <cell r="CS642"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642" t="str">
            <v>Desarrollar 330 acciones e iniciativas juveniles
mediante el fortalecimiento de capacidades
democráticas y organizativas de los Consejos
Locales de juventud y del Consejo Distrital de
Juventud</v>
          </cell>
          <cell r="CU642" t="str">
            <v>Prestar los servicios profesionales de manera temporal con autonomía técnica y
administrativa para promover y fortalecer la participación de la juventud a nivel
distrital a través del acompañamiento técnico en el marco del Sistema Distrital de
Juventud</v>
          </cell>
          <cell r="CV642">
            <v>45203</v>
          </cell>
          <cell r="CW642">
            <v>45204</v>
          </cell>
          <cell r="DB642">
            <v>4</v>
          </cell>
          <cell r="DG642">
            <v>45326</v>
          </cell>
          <cell r="DH642">
            <v>120</v>
          </cell>
        </row>
        <row r="643">
          <cell r="D643">
            <v>646</v>
          </cell>
          <cell r="E643">
            <v>1019010598</v>
          </cell>
          <cell r="F643">
            <v>5</v>
          </cell>
          <cell r="G643" t="str">
            <v>JULY ANDREA MEJIA COLORADO</v>
          </cell>
          <cell r="H643" t="str">
            <v>Cll 143a -num 113 c - 50</v>
          </cell>
          <cell r="I643">
            <v>3202212955</v>
          </cell>
          <cell r="J643" t="str">
            <v>andreamejiacolorado@gmail.com</v>
          </cell>
          <cell r="K643" t="str">
            <v>NO APLICA</v>
          </cell>
          <cell r="L643" t="str">
            <v>NO APLICA</v>
          </cell>
          <cell r="M643" t="str">
            <v>MUJER</v>
          </cell>
          <cell r="N643" t="str">
            <v>FEMENINO</v>
          </cell>
          <cell r="O643" t="str">
            <v>NO</v>
          </cell>
          <cell r="P643" t="str">
            <v>NO</v>
          </cell>
          <cell r="Q643">
            <v>31705</v>
          </cell>
          <cell r="R643">
            <v>37</v>
          </cell>
          <cell r="S643" t="str">
            <v>NACIONAL</v>
          </cell>
          <cell r="T643" t="str">
            <v>Título profesional en ciencias sociales
y humanas y afines con título de
posgrado a nivel de maestría o su
equivalencia.</v>
          </cell>
          <cell r="U643" t="str">
            <v>PROFESIONAL EN FILOSOFÍA
Y LETRAS
Universidad de la Salle
Según diploma del 17 de junio de
2016
MAGISTER EN BIOÉTICA
Universidad Pontificia Javeriana
Segun diploma del 25 de marzo de
2022</v>
          </cell>
          <cell r="V643">
            <v>1086</v>
          </cell>
          <cell r="W643">
            <v>36000000</v>
          </cell>
          <cell r="X643">
            <v>45175</v>
          </cell>
          <cell r="Y643">
            <v>7687</v>
          </cell>
          <cell r="Z643" t="str">
            <v>Gobierno Abierto</v>
          </cell>
          <cell r="AA643">
            <v>51</v>
          </cell>
          <cell r="AB643" t="str">
            <v>Propósito 5: Construir Bogotá - Región con gobierno abierto, transparente y ciudadanía consciente</v>
          </cell>
          <cell r="AC643" t="str">
            <v>O23011605510000007687</v>
          </cell>
          <cell r="BJ643" t="str">
            <v>1 1. Inversión</v>
          </cell>
          <cell r="CD643">
            <v>884</v>
          </cell>
          <cell r="CE643">
            <v>45203</v>
          </cell>
          <cell r="CF643">
            <v>24000000</v>
          </cell>
          <cell r="CU643" t="str">
            <v>Prestar los servicios profesionales de manera temporal, con autonomía técnica y
administrativa para realizar seguimiento al desarrollo de la estrategia de
fortalecimiento a las organizaciones sociales y depuración de la plataforma en la
Subdirección de Fortalecimiento</v>
          </cell>
          <cell r="CV643">
            <v>45203</v>
          </cell>
          <cell r="CW643">
            <v>45204</v>
          </cell>
          <cell r="DB643">
            <v>4</v>
          </cell>
          <cell r="DG643">
            <v>45326</v>
          </cell>
          <cell r="DH643">
            <v>120</v>
          </cell>
        </row>
        <row r="644">
          <cell r="D644">
            <v>647</v>
          </cell>
          <cell r="E644">
            <v>1016002050</v>
          </cell>
          <cell r="F644">
            <v>7</v>
          </cell>
          <cell r="G644" t="str">
            <v>LEYDDY CAROLINA GOMEZ TARAZONA</v>
          </cell>
          <cell r="H644" t="str">
            <v>cra 99 bis 14-61 casa 49</v>
          </cell>
          <cell r="I644">
            <v>3132641372</v>
          </cell>
          <cell r="J644" t="str">
            <v>carolinagomez41@gmail.com</v>
          </cell>
          <cell r="K644" t="str">
            <v>No Aplica</v>
          </cell>
          <cell r="L644" t="str">
            <v>No Aplica</v>
          </cell>
          <cell r="M644" t="str">
            <v>Mujer</v>
          </cell>
          <cell r="N644" t="str">
            <v>Femenino</v>
          </cell>
          <cell r="O644" t="str">
            <v>No</v>
          </cell>
          <cell r="P644" t="str">
            <v>No</v>
          </cell>
          <cell r="Q644">
            <v>31852</v>
          </cell>
          <cell r="R644">
            <v>36</v>
          </cell>
          <cell r="S644" t="str">
            <v>Nacional</v>
          </cell>
          <cell r="T644" t="str">
            <v>Título profesional en economía,
administración, contaduría y afines
con título de posgrado al nivel de
especialización o su equivalencia</v>
          </cell>
          <cell r="U644" t="str">
            <v>CONTADORA PUBLICA
Universidad Central
Según acta de grado del 24 de
febrero de 2015</v>
          </cell>
          <cell r="V644">
            <v>1185</v>
          </cell>
          <cell r="W644">
            <v>19776000</v>
          </cell>
          <cell r="X644">
            <v>45198</v>
          </cell>
          <cell r="Y644">
            <v>7712</v>
          </cell>
          <cell r="Z644" t="str">
            <v>Gestión pública efectiva</v>
          </cell>
          <cell r="AA644">
            <v>56</v>
          </cell>
          <cell r="AB644" t="str">
            <v>Propósito 5: Construir Bogotá - Región con gobierno abierto, transparente y ciudadanía consciente</v>
          </cell>
          <cell r="AC644" t="str">
            <v>O23011605560000007712</v>
          </cell>
          <cell r="BJ644" t="str">
            <v>1 1. Inversión</v>
          </cell>
          <cell r="BK644" t="str">
            <v>Fortalecimiento Institucional de la Gestión Administrativa del Instituto Distrital de la Participación y Acción Comunal Bogotá</v>
          </cell>
          <cell r="BL644" t="str">
            <v>Otros servicios profesionales, técnicos y empresariales n.c.p.</v>
          </cell>
          <cell r="BM644" t="str">
            <v>O232020200883990</v>
          </cell>
          <cell r="CD644">
            <v>881</v>
          </cell>
          <cell r="CE644">
            <v>45203</v>
          </cell>
          <cell r="CF644">
            <v>19776000</v>
          </cell>
          <cell r="CS644" t="str">
            <v>528 - Implementar una (1) estrategia para la sostenibilidad y mejora de las dimensiones y políticas del MIPG en el Sector Gobierno</v>
          </cell>
          <cell r="CT644" t="str">
            <v>3 - Implementar 90 % las políticas de gestión y desempeño del modelo integrado de planeación y gestión.</v>
          </cell>
          <cell r="CU644" t="str">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v>
          </cell>
          <cell r="CV644">
            <v>45203</v>
          </cell>
          <cell r="CW644">
            <v>45204</v>
          </cell>
          <cell r="DB644">
            <v>4</v>
          </cell>
          <cell r="DG644">
            <v>45326</v>
          </cell>
          <cell r="DH644">
            <v>120</v>
          </cell>
        </row>
        <row r="645">
          <cell r="D645">
            <v>648</v>
          </cell>
          <cell r="E645">
            <v>1020774180</v>
          </cell>
          <cell r="F645">
            <v>2</v>
          </cell>
          <cell r="G645" t="str">
            <v>LAURA OSORIO TORRES</v>
          </cell>
          <cell r="H645" t="str">
            <v>CL 156729</v>
          </cell>
          <cell r="I645">
            <v>3023541100</v>
          </cell>
          <cell r="J645" t="str">
            <v>lauraosoriotorres@gmail.com</v>
          </cell>
          <cell r="K645" t="str">
            <v>NO APLICA</v>
          </cell>
          <cell r="L645" t="str">
            <v>NO APLICA</v>
          </cell>
          <cell r="M645" t="str">
            <v>MUJER</v>
          </cell>
          <cell r="N645" t="str">
            <v>FEMENINO</v>
          </cell>
          <cell r="O645" t="str">
            <v>NO</v>
          </cell>
          <cell r="P645" t="str">
            <v>NO</v>
          </cell>
          <cell r="Q645">
            <v>33849</v>
          </cell>
          <cell r="R645">
            <v>31</v>
          </cell>
          <cell r="S645" t="str">
            <v>NACIONAL</v>
          </cell>
          <cell r="T645" t="str">
            <v>Título profesional en ciencias sociales y humanas
y/o ingeniería industrial y/o economía,
administración, contaduría y afines o su
equivalencia</v>
          </cell>
          <cell r="U645" t="str">
            <v>ADMINISTRADOR DE EMPRESA
Universidad de la Sabana
Según diploma del 21 de
noviembre de 2017</v>
          </cell>
          <cell r="V645">
            <v>999</v>
          </cell>
          <cell r="W645">
            <v>18549040</v>
          </cell>
          <cell r="X645">
            <v>45161</v>
          </cell>
          <cell r="Y645">
            <v>7796</v>
          </cell>
          <cell r="Z645" t="str">
            <v>Cultura ciudadana para la confianza, la convivencia y la participación desde la vida cotidiana</v>
          </cell>
          <cell r="AA645">
            <v>43</v>
          </cell>
          <cell r="AB645" t="str">
            <v>Propósito 3: Inspirar confianza y legitimidad para vivir sin miedo y ser epicentro de cultura ciudadana, paz y reconciliación</v>
          </cell>
          <cell r="AC645" t="str">
            <v>O23011603430000007796</v>
          </cell>
          <cell r="BJ645" t="str">
            <v>1 1. Inversión</v>
          </cell>
          <cell r="BK645" t="str">
            <v>Construcción de procesos para la convivencia y la participación ciudadana incidente en los asuntos públicos locales, distritales y regionales Bogotá</v>
          </cell>
          <cell r="BL645" t="str">
            <v>Otros servicios profesionales, técnicos y empresariales n.c.p.</v>
          </cell>
          <cell r="CD645">
            <v>893</v>
          </cell>
          <cell r="CE645">
            <v>45205</v>
          </cell>
          <cell r="CF645">
            <v>18549040</v>
          </cell>
          <cell r="CU645" t="str">
            <v>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v>
          </cell>
          <cell r="CV645">
            <v>45204</v>
          </cell>
          <cell r="CW645">
            <v>45205</v>
          </cell>
          <cell r="DB645">
            <v>5</v>
          </cell>
          <cell r="DG645">
            <v>45356</v>
          </cell>
          <cell r="DH645">
            <v>150</v>
          </cell>
        </row>
        <row r="646">
          <cell r="D646">
            <v>649</v>
          </cell>
          <cell r="E646">
            <v>1018460299</v>
          </cell>
          <cell r="F646">
            <v>4</v>
          </cell>
          <cell r="G646" t="str">
            <v>DIANA CAROLINA MORENO PINILLA</v>
          </cell>
          <cell r="H646" t="str">
            <v>CL 142 C 139 09 BRR SAN CARLOS DE TIBABUYES</v>
          </cell>
          <cell r="I646">
            <v>311266881</v>
          </cell>
          <cell r="J646" t="str">
            <v>carolinamoreno577@gmail.com</v>
          </cell>
          <cell r="K646" t="str">
            <v>NO APLICA</v>
          </cell>
          <cell r="L646" t="str">
            <v>NO APLICA</v>
          </cell>
          <cell r="M646" t="str">
            <v>MUJER</v>
          </cell>
          <cell r="N646" t="str">
            <v>FEMENINO</v>
          </cell>
          <cell r="O646" t="str">
            <v>NO</v>
          </cell>
          <cell r="P646" t="str">
            <v>NO</v>
          </cell>
          <cell r="Q646">
            <v>34109</v>
          </cell>
          <cell r="R646">
            <v>30</v>
          </cell>
          <cell r="S646" t="str">
            <v>NACIONAL</v>
          </cell>
          <cell r="T646" t="str">
            <v>Título de formación tecnológica o
aprobación de seis (06) semestres de
formación profesional o aprobación
del 60% del pensum académico de
formación profesional en el área de
Economía, Administración,
Contaduría y afines o su equivalencia</v>
          </cell>
          <cell r="U646" t="str">
            <v>Aprobación de 95 creditos de 155
EN ADMINISTRACIÓN DE EMPRESAS
Corporación Unificada
Nacional de Educación Superior CUN
según certificado del 12 de enero de
2023</v>
          </cell>
          <cell r="V646">
            <v>1096</v>
          </cell>
          <cell r="W646">
            <v>17105000</v>
          </cell>
          <cell r="X646">
            <v>45177</v>
          </cell>
          <cell r="Y646">
            <v>7729</v>
          </cell>
          <cell r="Z646" t="str">
            <v>Gobierno Abierto</v>
          </cell>
          <cell r="AA646">
            <v>51</v>
          </cell>
          <cell r="AB646" t="str">
            <v>Propósito 5: Construir Bogotá - Región con gobierno abierto, transparente y ciudadanía consciente</v>
          </cell>
          <cell r="AC646" t="str">
            <v>O23011605510000007729</v>
          </cell>
          <cell r="BJ646" t="str">
            <v>1 1. Inversión</v>
          </cell>
          <cell r="BK646" t="str">
            <v>Optimización de la participación ciudadana incidente para los asuntos públicos Bogotá</v>
          </cell>
          <cell r="BL646" t="str">
            <v>Otros servicios de la administración pública n.c.p.</v>
          </cell>
          <cell r="BM646" t="str">
            <v>O232020200991119</v>
          </cell>
          <cell r="CD646">
            <v>886</v>
          </cell>
          <cell r="CE646">
            <v>45204</v>
          </cell>
          <cell r="CF646">
            <v>17105000</v>
          </cell>
          <cell r="CU646" t="str">
            <v>Prestar los servicios de apoyo a la gestión con autonomía técnica y administrativa
de manera temporal, para realizar seguimiento a la gestión administrativa,
financiera y de archivo a cargo de la Gerencia de Instancias y Mecanismos de
Participación</v>
          </cell>
          <cell r="CV646">
            <v>45203</v>
          </cell>
          <cell r="CW646">
            <v>45204</v>
          </cell>
          <cell r="DB646">
            <v>5</v>
          </cell>
          <cell r="DG646">
            <v>45355</v>
          </cell>
          <cell r="DH646">
            <v>150</v>
          </cell>
        </row>
        <row r="647">
          <cell r="D647">
            <v>650</v>
          </cell>
          <cell r="E647">
            <v>1007157049</v>
          </cell>
          <cell r="F647">
            <v>1</v>
          </cell>
          <cell r="G647" t="str">
            <v>ANGELY DANIELA GARCIA BOHORQUEZ</v>
          </cell>
          <cell r="H647" t="str">
            <v>KR 72 B 7 A 41</v>
          </cell>
          <cell r="I647">
            <v>3165294500</v>
          </cell>
          <cell r="J647" t="str">
            <v>angelyg838@gmail.com</v>
          </cell>
          <cell r="K647" t="str">
            <v>No Aplica</v>
          </cell>
          <cell r="L647" t="str">
            <v>No Aplica</v>
          </cell>
          <cell r="M647" t="str">
            <v>Mujer</v>
          </cell>
          <cell r="N647" t="str">
            <v>Femenino</v>
          </cell>
          <cell r="O647" t="str">
            <v>No Aplica</v>
          </cell>
          <cell r="P647" t="str">
            <v>No</v>
          </cell>
          <cell r="Q647">
            <v>37651</v>
          </cell>
          <cell r="R647">
            <v>20</v>
          </cell>
          <cell r="S647" t="str">
            <v>Nacional</v>
          </cell>
          <cell r="T647" t="str">
            <v>Título de Bachiller o su
equivalencia</v>
          </cell>
          <cell r="U647" t="str">
            <v>BACHILLER ACADEMICO
Colegio Cundinamarca
Según diploma del 27 de
noviembre de 2020</v>
          </cell>
          <cell r="V647">
            <v>1117</v>
          </cell>
          <cell r="W647">
            <v>7266000</v>
          </cell>
          <cell r="X647">
            <v>45184</v>
          </cell>
          <cell r="Y647">
            <v>0</v>
          </cell>
          <cell r="Z647" t="str">
            <v>No aplica</v>
          </cell>
          <cell r="AA647">
            <v>0</v>
          </cell>
          <cell r="AB647" t="str">
            <v>No aplica</v>
          </cell>
          <cell r="AC647" t="str">
            <v>O21202020080585954</v>
          </cell>
          <cell r="BJ647" t="str">
            <v>2 2. Funcionamiento</v>
          </cell>
          <cell r="BK647" t="str">
            <v>Servicios de preparación de documentos y otros servicios especializados de apoyo a oficina</v>
          </cell>
          <cell r="BL647" t="str">
            <v>No aplica para gastos de funcionamiento</v>
          </cell>
          <cell r="BM647" t="str">
            <v>No aplica para gastos de funcionamiento</v>
          </cell>
          <cell r="CD647">
            <v>890</v>
          </cell>
          <cell r="CE647">
            <v>45204</v>
          </cell>
          <cell r="CF647">
            <v>7266000</v>
          </cell>
          <cell r="CS647" t="str">
            <v>NO APLICA PARA GASTOS DE FUNCIONAMIENTO</v>
          </cell>
          <cell r="CT647" t="str">
            <v>NO APLICA PARA GASTOS DE FUNCIONAMIENTO</v>
          </cell>
          <cell r="CU647" t="str">
            <v>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v>
          </cell>
          <cell r="CV647">
            <v>45203</v>
          </cell>
          <cell r="CW647">
            <v>45204</v>
          </cell>
          <cell r="DB647">
            <v>3</v>
          </cell>
          <cell r="DC647">
            <v>15</v>
          </cell>
          <cell r="DG647">
            <v>45310</v>
          </cell>
          <cell r="DH647">
            <v>105</v>
          </cell>
        </row>
        <row r="648">
          <cell r="D648">
            <v>651</v>
          </cell>
          <cell r="E648">
            <v>40024863</v>
          </cell>
          <cell r="F648">
            <v>9</v>
          </cell>
          <cell r="G648" t="str">
            <v>MERY LUCY VILLAMIL MUÑOZ</v>
          </cell>
          <cell r="H648" t="str">
            <v>TV 76 B 81 B 05 BRR PALESTINA NORTE</v>
          </cell>
          <cell r="I648">
            <v>3125954126</v>
          </cell>
          <cell r="J648" t="str">
            <v>mery.villamil11@gmail.com</v>
          </cell>
          <cell r="K648" t="str">
            <v>NO APLICA</v>
          </cell>
          <cell r="L648" t="str">
            <v>NO APLICA</v>
          </cell>
          <cell r="M648" t="str">
            <v>Mujer</v>
          </cell>
          <cell r="N648" t="str">
            <v>Femenino</v>
          </cell>
          <cell r="O648" t="str">
            <v>NO</v>
          </cell>
          <cell r="P648" t="str">
            <v>NO</v>
          </cell>
          <cell r="Q648">
            <v>24483</v>
          </cell>
          <cell r="R648">
            <v>56</v>
          </cell>
          <cell r="S648" t="str">
            <v>Nacional</v>
          </cell>
          <cell r="T648" t="str">
            <v>TTítulo profesional en Derecho y título de posgrado al nivel de especialización o su equivalencia..</v>
          </cell>
          <cell r="U648" t="str">
            <v>ABOGADOUniversidad Militar Nueva GranadaSegún diploma de grado de fecha de 15 de marzo de 2011ESPECIALISTA EN DOCENCIA UNIVERSITARIA Ejercito Nacional Centro de Educación MilitarSegún diploma de grado de fecha de 6 de septiembre de 2019</v>
          </cell>
          <cell r="V648">
            <v>1186</v>
          </cell>
          <cell r="W648">
            <v>14832000</v>
          </cell>
          <cell r="X648">
            <v>45198</v>
          </cell>
          <cell r="Y648">
            <v>7712</v>
          </cell>
          <cell r="Z648" t="str">
            <v>Gestión pública efectiva</v>
          </cell>
          <cell r="AA648">
            <v>56</v>
          </cell>
          <cell r="AB648" t="str">
            <v>Propósito 5: Construir Bogotá - Región con gobierno abierto, transparente y ciudadanía consciente</v>
          </cell>
          <cell r="AC648" t="str">
            <v>O23011605560000007712</v>
          </cell>
          <cell r="BJ648" t="str">
            <v>1 1. Inversión</v>
          </cell>
          <cell r="BK648" t="str">
            <v>Fortalecimiento Institucional de la Gestión Administrativa del Instituto Distrital de la Participación y Acción Comunal Bogotá</v>
          </cell>
          <cell r="BL648" t="str">
            <v>Otros servicios profesionales, técnicos y empresariales n.c.p.</v>
          </cell>
          <cell r="BM648" t="str">
            <v>O232020200883990</v>
          </cell>
          <cell r="CD648">
            <v>894</v>
          </cell>
          <cell r="CE648">
            <v>45205</v>
          </cell>
          <cell r="CF648">
            <v>14008000</v>
          </cell>
          <cell r="CS648" t="str">
            <v>528 - Implementar una (1) estrategia para la
sostenibilidad y mejora de las dimensiones y
políticas del MIPG en el Sector Gobierno</v>
          </cell>
          <cell r="CT648" t="str">
            <v>3 - Implementar 90 % las políticas de gestión y
desempeño del modelo integrado de planeación y
gestión.</v>
          </cell>
          <cell r="CU648" t="str">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v>
          </cell>
          <cell r="CV648">
            <v>45204</v>
          </cell>
          <cell r="CW648">
            <v>45205</v>
          </cell>
          <cell r="DB648">
            <v>2</v>
          </cell>
          <cell r="DC648">
            <v>25</v>
          </cell>
          <cell r="DG648">
            <v>45290</v>
          </cell>
          <cell r="DH648">
            <v>85</v>
          </cell>
        </row>
        <row r="649">
          <cell r="D649">
            <v>652</v>
          </cell>
          <cell r="E649">
            <v>80206579</v>
          </cell>
          <cell r="F649">
            <v>9</v>
          </cell>
          <cell r="G649" t="str">
            <v>OSCAR FELIPE BENAVIDES ARDILA</v>
          </cell>
          <cell r="H649" t="str">
            <v>CL 53 null 21null54</v>
          </cell>
          <cell r="I649">
            <v>3132533303</v>
          </cell>
          <cell r="J649" t="str">
            <v>felipebenavides1982@gmail.com</v>
          </cell>
          <cell r="K649" t="str">
            <v>NO APLICA</v>
          </cell>
          <cell r="L649" t="str">
            <v>NO APLICA</v>
          </cell>
          <cell r="M649" t="str">
            <v>HOMBRE</v>
          </cell>
          <cell r="N649" t="str">
            <v>MASCULINO</v>
          </cell>
          <cell r="O649" t="str">
            <v>NO</v>
          </cell>
          <cell r="P649" t="str">
            <v>NO</v>
          </cell>
          <cell r="Q649">
            <v>30119</v>
          </cell>
          <cell r="R649">
            <v>41</v>
          </cell>
          <cell r="S649" t="str">
            <v>NACIONAL</v>
          </cell>
          <cell r="T649" t="str">
            <v>Título profesional en en comunicación
social y periodismo o su equivalencia</v>
          </cell>
          <cell r="U649" t="str">
            <v>COMUNICADOR SOCIAL
Fundación UniversitariaSan Alfonso
Según Acta de grado del 23 de agosto
de 2019</v>
          </cell>
          <cell r="V649">
            <v>995</v>
          </cell>
          <cell r="W649">
            <v>15806560</v>
          </cell>
          <cell r="X649">
            <v>45161</v>
          </cell>
          <cell r="Y649">
            <v>7796</v>
          </cell>
          <cell r="Z649" t="str">
            <v>Cultura ciudadana para la confianza, la convivencia y la participación desde la vida cotidiana</v>
          </cell>
          <cell r="AA649">
            <v>43</v>
          </cell>
          <cell r="AB649" t="str">
            <v>Propósito 3: Inspirar confianza y legitimidad para vivir sin miedo y ser epicentro de cultura ciudadana, paz y reconciliación</v>
          </cell>
          <cell r="AC649" t="str">
            <v>O23011603430000007796</v>
          </cell>
          <cell r="BJ649" t="str">
            <v>1 1. Inversión</v>
          </cell>
          <cell r="BK649" t="str">
            <v>Construcción de procesos para la convivencia y la participación ciudadana incidente en los asuntos públicos locales, distritales y regionales Bogotá</v>
          </cell>
          <cell r="BL649" t="str">
            <v>Otros servicios profesionales, técnicos y empresariales n.c.p.</v>
          </cell>
          <cell r="BM649" t="str">
            <v>O232020200883990</v>
          </cell>
          <cell r="CD649">
            <v>885</v>
          </cell>
          <cell r="CE649">
            <v>45204</v>
          </cell>
          <cell r="CF649">
            <v>15806560</v>
          </cell>
          <cell r="CU649" t="str">
            <v>Prestar los servicios profesionales de manera temporal, con autonomía técnica y
administrativa, para apoyar la producción y logística de las actividades que se
requiera para la emisora DC Radio para Implementar el Plan Estratégico de
Comunicaciones</v>
          </cell>
          <cell r="CV649">
            <v>45203</v>
          </cell>
          <cell r="CW649">
            <v>45204</v>
          </cell>
          <cell r="DB649">
            <v>4</v>
          </cell>
          <cell r="DG649">
            <v>45326</v>
          </cell>
          <cell r="DH649">
            <v>120</v>
          </cell>
        </row>
        <row r="650">
          <cell r="D650">
            <v>654</v>
          </cell>
          <cell r="E650">
            <v>52154591</v>
          </cell>
          <cell r="F650">
            <v>1</v>
          </cell>
          <cell r="G650" t="str">
            <v>ELIDUVER COCUNUBO VILLARREAL</v>
          </cell>
          <cell r="H650" t="str">
            <v>Calle 39 sur No 72 M 85</v>
          </cell>
          <cell r="I650">
            <v>8061713</v>
          </cell>
          <cell r="J650" t="str">
            <v>elycv76@hotmail.com</v>
          </cell>
          <cell r="K650" t="str">
            <v>NO APLICA</v>
          </cell>
          <cell r="L650" t="str">
            <v>NO APLICA</v>
          </cell>
          <cell r="M650" t="str">
            <v>MUJER</v>
          </cell>
          <cell r="N650" t="str">
            <v>FEMENINO</v>
          </cell>
          <cell r="O650" t="str">
            <v>NO</v>
          </cell>
          <cell r="P650" t="str">
            <v>NO</v>
          </cell>
          <cell r="Q650">
            <v>27098</v>
          </cell>
          <cell r="R650">
            <v>49</v>
          </cell>
          <cell r="S650" t="str">
            <v>NACIONAL</v>
          </cell>
          <cell r="T650" t="str">
            <v>Título de formación Técnica o aprobación
de cuatro (4) semestres de formación
profesional o aprobación del 40% del
pensum académico de formación
profesional en ciencias de la información
y la documentación, sistemas de
información y afines o su equivalencia</v>
          </cell>
          <cell r="U650" t="str">
            <v>TECNICO EN ASISTENCIA EN
ADMINISTRACIÓN DOCUMENTAL
SENA
Según diploma del 13 de octubre de 2011</v>
          </cell>
          <cell r="V650">
            <v>1040</v>
          </cell>
          <cell r="W650">
            <v>10400000</v>
          </cell>
          <cell r="X650">
            <v>45167</v>
          </cell>
          <cell r="Y650">
            <v>7796</v>
          </cell>
          <cell r="Z650" t="str">
            <v>Cultura ciudadana para la confianza, la convivencia y la participación desde la vida cotidiana</v>
          </cell>
          <cell r="AA650">
            <v>43</v>
          </cell>
          <cell r="AB650" t="str">
            <v>Propósito 3: Inspirar confianza y legitimidad para vivir sin miedo y ser epicentro de cultura ciudadana, paz y reconciliación</v>
          </cell>
          <cell r="AC650" t="str">
            <v>O23011603430000007796</v>
          </cell>
          <cell r="BJ650" t="str">
            <v>1 1. Inversión</v>
          </cell>
          <cell r="BK650" t="str">
            <v>Construcción de procesos para la convivencia y la participación ciudadana incidente en los asuntos públicos locales, distritales y regionales Bogotá</v>
          </cell>
          <cell r="BL650" t="str">
            <v>Otros servicios profesionales, técnicos y empresariales n.c.p.</v>
          </cell>
          <cell r="BM650" t="str">
            <v>O232020200883990</v>
          </cell>
          <cell r="CD650">
            <v>913</v>
          </cell>
          <cell r="CE650">
            <v>45209</v>
          </cell>
          <cell r="CF650">
            <v>10400000</v>
          </cell>
          <cell r="CS650" t="str">
            <v>329 - Implementar una (1) estrategia para
promover expresiones y acciones diversas e
innovadoras de participación ciudadana y
social para aportar a sujetos y procesos activos
en la sostenibilidad del nuevo contrato social.</v>
          </cell>
          <cell r="CT650" t="str">
            <v>3 - Realizar 335 obras con saldo pedagógico
para el cuidado de incidencia ciudadana</v>
          </cell>
          <cell r="CU650" t="str">
            <v>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v>
          </cell>
          <cell r="CV650">
            <v>45208</v>
          </cell>
          <cell r="CW650">
            <v>45210</v>
          </cell>
          <cell r="DB650">
            <v>4</v>
          </cell>
          <cell r="DG650">
            <v>45332</v>
          </cell>
          <cell r="DH650">
            <v>120</v>
          </cell>
        </row>
        <row r="651">
          <cell r="D651">
            <v>655</v>
          </cell>
          <cell r="E651">
            <v>80880892</v>
          </cell>
          <cell r="F651">
            <v>9</v>
          </cell>
          <cell r="G651" t="str">
            <v>WILSON RODRIGUEZ DIAZ</v>
          </cell>
          <cell r="H651" t="str">
            <v>KR 2A 3215</v>
          </cell>
          <cell r="I651">
            <v>2888636</v>
          </cell>
          <cell r="J651" t="str">
            <v>incacolo@gmail.com</v>
          </cell>
          <cell r="K651" t="str">
            <v>NO APLICA</v>
          </cell>
          <cell r="L651" t="str">
            <v>NO APLICA</v>
          </cell>
          <cell r="M651" t="str">
            <v>HOMBRE</v>
          </cell>
          <cell r="N651" t="str">
            <v>MASCULINO</v>
          </cell>
          <cell r="O651" t="str">
            <v>NO</v>
          </cell>
          <cell r="P651" t="str">
            <v>NO</v>
          </cell>
          <cell r="Q651">
            <v>31272</v>
          </cell>
          <cell r="R651">
            <v>38</v>
          </cell>
          <cell r="S651" t="str">
            <v>NACIONAL</v>
          </cell>
          <cell r="T651" t="str">
            <v>Título de formación tecnológica o seis (6) semestres de
formación profesional o aprobación del 60% del pensum
académico de formación profesional en las áreas de
ciencias sociales y humanas o economía,
administración, contaduría y/o afines y/o su equivalencia</v>
          </cell>
          <cell r="U651" t="str">
            <v>BACHILLER ACADÉMICO
Liceo Cunista Latinoamericano
Según Acta de Grado No. 02 del 13 de diciembre de
2003</v>
          </cell>
          <cell r="V651">
            <v>977</v>
          </cell>
          <cell r="W651">
            <v>18700000</v>
          </cell>
          <cell r="X651">
            <v>45160</v>
          </cell>
          <cell r="Y651">
            <v>7685</v>
          </cell>
          <cell r="Z651" t="str">
            <v>Gobierno Abierto</v>
          </cell>
          <cell r="AA651">
            <v>51</v>
          </cell>
          <cell r="AB651" t="str">
            <v>Propósito 5: Construir Bogotá - Región con gobierno abierto, transparente y ciudadanía consciente</v>
          </cell>
          <cell r="AC651" t="str">
            <v>O23011605510000007685</v>
          </cell>
          <cell r="BJ651" t="str">
            <v>1 1. Inversión</v>
          </cell>
          <cell r="BK651" t="str">
            <v>Modernización del modelo de gestión y tecnológico de las Organizaciones Comunales y de Propiedad Horizontal para el ejercicio de la democracia activa digital en el Siglo XXI. Bogotá.</v>
          </cell>
          <cell r="BL651" t="str">
            <v>Otros servicios de la administración pública n.c.p.</v>
          </cell>
          <cell r="CD651">
            <v>911</v>
          </cell>
          <cell r="CE651">
            <v>45209</v>
          </cell>
          <cell r="CF651">
            <v>18700000</v>
          </cell>
          <cell r="CS651" t="str">
            <v>424 - Implementar una (1) estrategia para fortalecer a las organizaciones comunales, sociales, comunitarias, de propiedad horizontal e instancias de participación promocionando la inclusión y el liderazgo de nuevas ciudadanías.</v>
          </cell>
          <cell r="CT651" t="str">
            <v>4 - Realizar 7203 Acciones de Fortalecimiento a Organizaciones Comunales de Primer y Segundo Grado y de Propiedad Horizontal en el Distrito Capital</v>
          </cell>
          <cell r="CU651" t="str">
            <v>Prestar los servicios de apoyo a la gestión de forma temporal con autonomía
técnica y administrativa para realizar actividades de acompañamiento en territorio
que sean requeridas por la Subdirección de Asuntos Comunales</v>
          </cell>
          <cell r="CV651">
            <v>45208</v>
          </cell>
          <cell r="CW651">
            <v>45209</v>
          </cell>
          <cell r="DB651">
            <v>5</v>
          </cell>
          <cell r="DC651">
            <v>15</v>
          </cell>
          <cell r="DG651">
            <v>45375</v>
          </cell>
          <cell r="DH651">
            <v>165</v>
          </cell>
        </row>
        <row r="652">
          <cell r="D652">
            <v>656</v>
          </cell>
          <cell r="E652">
            <v>1026566918</v>
          </cell>
          <cell r="F652">
            <v>0</v>
          </cell>
          <cell r="G652" t="str">
            <v>MAITE YERALDIN HURTADO COPETE</v>
          </cell>
          <cell r="H652" t="str">
            <v>Cll 1f no 24b 32</v>
          </cell>
          <cell r="I652">
            <v>2890480</v>
          </cell>
          <cell r="J652" t="str">
            <v>maiteflow@gmail.com</v>
          </cell>
          <cell r="K652" t="str">
            <v>NO APLICA</v>
          </cell>
          <cell r="L652" t="str">
            <v>NO APLICA</v>
          </cell>
          <cell r="M652" t="str">
            <v>MUJER</v>
          </cell>
          <cell r="N652" t="str">
            <v>FEMENINO</v>
          </cell>
          <cell r="O652" t="str">
            <v>NEGRO(A), MULATO(A), AFRODESCENDIENTE, AFROCOLOMBIANO(A)</v>
          </cell>
          <cell r="P652" t="str">
            <v>NINGUNA</v>
          </cell>
          <cell r="Q652">
            <v>33334</v>
          </cell>
          <cell r="R652">
            <v>32</v>
          </cell>
          <cell r="S652" t="str">
            <v>NACIONAL</v>
          </cell>
          <cell r="T652" t="str">
            <v>Título de formación tecnológica o aprobación de
seis (06) semestres de formación profesional o
aprobación del 60% del pensum académico de
formación profesional en ciencias sociales y
humanas y afines o su equivalencia.</v>
          </cell>
          <cell r="U652" t="str">
            <v>ABOGADA
Universidad La Gran Colombia
Según acta de grado del 18 de septiembre
de 2020</v>
          </cell>
          <cell r="V652">
            <v>1084</v>
          </cell>
          <cell r="W652">
            <v>10815000</v>
          </cell>
          <cell r="X652">
            <v>45175</v>
          </cell>
          <cell r="Y652">
            <v>7678</v>
          </cell>
          <cell r="Z652" t="str">
            <v>Más mujeres viven una vida libre de violencias, se sienten seguras y acceden con confianza al sistema de justicia</v>
          </cell>
          <cell r="AA652">
            <v>40</v>
          </cell>
          <cell r="AB652" t="str">
            <v>Propósito 3: Inspirar confianza y legitimidad para vivir sin miedo y ser epicentro de cultura ciudadana, paz y reconciliación</v>
          </cell>
          <cell r="AC652" t="str">
            <v>O23011601040000007678</v>
          </cell>
          <cell r="BJ652" t="str">
            <v>1 1. Inversión</v>
          </cell>
          <cell r="BK652" t="str">
            <v>Fortalecimiento a espacios (instancias) de participación para los grupos étnicos en las 20 localidades de Bogotá</v>
          </cell>
          <cell r="BL652" t="str">
            <v>Otros servicios de la administración pública n.c.p.</v>
          </cell>
          <cell r="BM652" t="str">
            <v>O232020200991119</v>
          </cell>
          <cell r="CD652">
            <v>914</v>
          </cell>
          <cell r="CE652">
            <v>45209</v>
          </cell>
          <cell r="CF652">
            <v>8343000</v>
          </cell>
          <cell r="CS652"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52" t="str">
            <v>Implementar el 100% de la estrategia de
fortalecimiento y promoción de capacidades
organizativas, democráticas y de
reconocimiento de las formas propias de
participación en los espacios (instancias)
Étnicas</v>
          </cell>
          <cell r="CU652" t="str">
            <v>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v>
          </cell>
          <cell r="CV652">
            <v>45208</v>
          </cell>
          <cell r="CW652">
            <v>45210</v>
          </cell>
          <cell r="DB652">
            <v>2</v>
          </cell>
          <cell r="DC652">
            <v>20</v>
          </cell>
          <cell r="DG652">
            <v>45290</v>
          </cell>
          <cell r="DH652">
            <v>80</v>
          </cell>
        </row>
        <row r="653">
          <cell r="D653">
            <v>657</v>
          </cell>
          <cell r="E653">
            <v>900790071</v>
          </cell>
          <cell r="F653">
            <v>6</v>
          </cell>
          <cell r="G653" t="str">
            <v>PROYECTRONIK SAS</v>
          </cell>
          <cell r="H653" t="str">
            <v>CL 69 A SUR 104 18 CA 101</v>
          </cell>
          <cell r="I653">
            <v>3058144445</v>
          </cell>
          <cell r="J653" t="str">
            <v>proyectronik@gmail.com</v>
          </cell>
          <cell r="K653" t="str">
            <v>JUAN DAVID ALBARRACIN HERRERA</v>
          </cell>
          <cell r="L653">
            <v>1012363825</v>
          </cell>
          <cell r="M653" t="str">
            <v>No Aplica</v>
          </cell>
          <cell r="N653" t="str">
            <v>No Aplica</v>
          </cell>
          <cell r="O653" t="str">
            <v>No Aplica</v>
          </cell>
          <cell r="P653" t="str">
            <v>No Aplica</v>
          </cell>
          <cell r="Q653">
            <v>25568.791666666999</v>
          </cell>
          <cell r="R653" t="str">
            <v>Validar Fecha Nacimiento</v>
          </cell>
          <cell r="S653" t="str">
            <v>Nacional</v>
          </cell>
          <cell r="T653" t="str">
            <v>NO APLICA</v>
          </cell>
          <cell r="U653" t="str">
            <v>NO APLICA</v>
          </cell>
          <cell r="V653">
            <v>959</v>
          </cell>
          <cell r="W653">
            <v>15201000</v>
          </cell>
          <cell r="X653">
            <v>45154</v>
          </cell>
          <cell r="Y653">
            <v>0</v>
          </cell>
          <cell r="Z653" t="str">
            <v>No aplica</v>
          </cell>
          <cell r="AA653">
            <v>0</v>
          </cell>
          <cell r="AB653" t="str">
            <v>No aplica</v>
          </cell>
          <cell r="AC653" t="str">
            <v>O21202020080787130</v>
          </cell>
          <cell r="BJ653" t="str">
            <v>2 2. Funcionamiento</v>
          </cell>
          <cell r="BK653" t="str">
            <v>Servicios de mantenimiento y reparación de computadores y equipos periféricos</v>
          </cell>
          <cell r="BL653" t="str">
            <v>No aplica para gastos de funcionamiento</v>
          </cell>
          <cell r="BM653" t="str">
            <v>No aplica para gastos de funcionamiento</v>
          </cell>
          <cell r="CD653">
            <v>896</v>
          </cell>
          <cell r="CE653">
            <v>45205</v>
          </cell>
          <cell r="CF653">
            <v>15201000</v>
          </cell>
          <cell r="CS653" t="str">
            <v>NO APLICA PARA GASTOS DE FUNCIONAMIENTO</v>
          </cell>
          <cell r="CT653" t="str">
            <v>NO APLICA PARA GASTOS DE FUNCIONAMIENTO</v>
          </cell>
          <cell r="CU653" t="str">
            <v>CONTRATAR EL MANTENIMIENTO DE LAS IMPRESORAS, EL ESCÁNER Y EL PLOTTER CON QUE CUENTA EL INSTITUTO DISTRITAL DE LA PARTICIPACIÓN Y ACCIÓN COMUNAL</v>
          </cell>
          <cell r="CV653">
            <v>45204</v>
          </cell>
          <cell r="CW653">
            <v>45216</v>
          </cell>
          <cell r="DB653">
            <v>6</v>
          </cell>
          <cell r="DG653">
            <v>45398</v>
          </cell>
          <cell r="DH653">
            <v>180</v>
          </cell>
        </row>
        <row r="654">
          <cell r="D654">
            <v>658</v>
          </cell>
          <cell r="E654">
            <v>1023937577</v>
          </cell>
          <cell r="F654">
            <v>4</v>
          </cell>
          <cell r="G654" t="str">
            <v>STEPHANIE LOPEZ MEDICES</v>
          </cell>
          <cell r="H654" t="str">
            <v>CL 12 SUR 3 A 30</v>
          </cell>
          <cell r="I654">
            <v>3185939394</v>
          </cell>
          <cell r="J654" t="str">
            <v>stephanielopez@esap.edu.co</v>
          </cell>
          <cell r="K654" t="str">
            <v>NO APLICA</v>
          </cell>
          <cell r="L654" t="str">
            <v>NO APLICA</v>
          </cell>
          <cell r="M654" t="str">
            <v>Mujer</v>
          </cell>
          <cell r="N654" t="str">
            <v>Femenino</v>
          </cell>
          <cell r="O654" t="str">
            <v>NO</v>
          </cell>
          <cell r="P654" t="str">
            <v>NO</v>
          </cell>
          <cell r="Q654">
            <v>34644</v>
          </cell>
          <cell r="R654">
            <v>28</v>
          </cell>
          <cell r="S654" t="str">
            <v>Nacional</v>
          </cell>
          <cell r="T654" t="str">
            <v>Título profesional en áreas de
administración y afines o su
equivalencia.</v>
          </cell>
          <cell r="U654" t="str">
            <v>ADMINISTRADORA PUBLICA
Escuela Superior de
AdministraciónnPública - ESAP
Según diploma de grado del 25 de
marzo de 2022</v>
          </cell>
          <cell r="V654">
            <v>1188</v>
          </cell>
          <cell r="W654">
            <v>14560000</v>
          </cell>
          <cell r="X654">
            <v>45198</v>
          </cell>
          <cell r="Y654">
            <v>7687</v>
          </cell>
          <cell r="Z654" t="str">
            <v>Gobierno Abierto</v>
          </cell>
          <cell r="AA654">
            <v>51</v>
          </cell>
          <cell r="AB654" t="str">
            <v>Propósito 5: Construir Bogotá - Región con gobierno abierto, transparente y ciudadanía consciente</v>
          </cell>
          <cell r="AC654" t="str">
            <v>O23011605510000007687</v>
          </cell>
          <cell r="BJ654" t="str">
            <v>1 1. Inversión</v>
          </cell>
          <cell r="BK654" t="str">
            <v>Fortalecimiento a las organizaciones sociales y comunitarias para una participación ciudadana informada e incidente con enfoque diferencial en el Distrito Capital Bogotá</v>
          </cell>
          <cell r="BL654" t="str">
            <v>Otros servicios de la administración pública n.c.p.</v>
          </cell>
          <cell r="BM654" t="str">
            <v>O232020200991119</v>
          </cell>
          <cell r="CD654">
            <v>918</v>
          </cell>
          <cell r="CE654">
            <v>45210</v>
          </cell>
          <cell r="CF654">
            <v>11232000</v>
          </cell>
          <cell r="CS654" t="str">
            <v>Título profesional en áreas de
administración y afines o su
equivalencia.</v>
          </cell>
          <cell r="CT654" t="str">
            <v>ADMINISTRADORA PUBLICA
Escuela Superior de
AdministraciónnPública - ESAP
Según diploma de grado del 25 de
marzo de 2022</v>
          </cell>
          <cell r="CU654" t="str">
            <v>Prestar los servicios profesionales de manera temporal con autonomía técnica y
administrativa para el realizar el seguimiento y el reporte de los procesos y acciones
de la implementación del convenio interadministrativo SCJ-1769 – 2023.</v>
          </cell>
          <cell r="CV654">
            <v>45208</v>
          </cell>
          <cell r="CW654">
            <v>45210</v>
          </cell>
          <cell r="DB654">
            <v>2</v>
          </cell>
          <cell r="DC654">
            <v>20</v>
          </cell>
          <cell r="DG654">
            <v>45290</v>
          </cell>
          <cell r="DH654">
            <v>80</v>
          </cell>
        </row>
        <row r="655">
          <cell r="D655">
            <v>659</v>
          </cell>
          <cell r="E655">
            <v>1030602494</v>
          </cell>
          <cell r="F655">
            <v>9</v>
          </cell>
          <cell r="G655" t="str">
            <v>YESSICA JOHANA CRISTO LOMBANA</v>
          </cell>
          <cell r="H655" t="str">
            <v>CL 4 D 66 32</v>
          </cell>
          <cell r="I655">
            <v>2900812</v>
          </cell>
          <cell r="J655" t="str">
            <v>lausisabellacris@gmail.com</v>
          </cell>
          <cell r="K655" t="str">
            <v>NO APLICA</v>
          </cell>
          <cell r="L655" t="str">
            <v>NO APLICA</v>
          </cell>
          <cell r="M655" t="str">
            <v>MUJER</v>
          </cell>
          <cell r="N655" t="str">
            <v>FEMENINO</v>
          </cell>
          <cell r="O655" t="str">
            <v xml:space="preserve">   GITANO(A) O RROM</v>
          </cell>
          <cell r="P655" t="str">
            <v>NINGUNA</v>
          </cell>
          <cell r="Q655">
            <v>33501</v>
          </cell>
          <cell r="R655">
            <v>32</v>
          </cell>
          <cell r="S655" t="str">
            <v>NACIONAL</v>
          </cell>
          <cell r="T655" t="str">
            <v>Título de formación técnica o aprobación de
cuatro (04) semestres de formación
profesional o aprobación del 40% del
pensum académico de formación
profesional en ciencias sociales y humanas
y afines o su equivalencia</v>
          </cell>
          <cell r="U655" t="str">
            <v>BACHILER ACADEMICO
Colegio Nacional Nicolás Esguerra
Según diploma del 20 de Noviembre de
2019</v>
          </cell>
          <cell r="V655">
            <v>1085</v>
          </cell>
          <cell r="W655">
            <v>8960000</v>
          </cell>
          <cell r="X655">
            <v>45175</v>
          </cell>
          <cell r="Y655">
            <v>7678</v>
          </cell>
          <cell r="Z655" t="str">
            <v>Más mujeres viven una vida libre de violencias, se sienten seguras y acceden con confianza al sistema de justicia</v>
          </cell>
          <cell r="AA655">
            <v>40</v>
          </cell>
          <cell r="AB655" t="str">
            <v>Propósito 3: Inspirar confianza y legitimidad para vivir sin miedo y ser epicentro de cultura ciudadana, paz y reconciliación</v>
          </cell>
          <cell r="AC655" t="str">
            <v>O23011601040000007678</v>
          </cell>
          <cell r="BJ655" t="str">
            <v>1 1. Inversión</v>
          </cell>
          <cell r="BK655" t="str">
            <v>Fortalecimiento a espacios (instancias) de participación para los grupos étnicos en las 20 localidades de Bogotá</v>
          </cell>
          <cell r="BL655" t="str">
            <v>Otros servicios de la administración pública n.c.p.</v>
          </cell>
          <cell r="BM655" t="str">
            <v>O232020200991119</v>
          </cell>
          <cell r="CD655">
            <v>897</v>
          </cell>
          <cell r="CE655">
            <v>45205</v>
          </cell>
          <cell r="CF655">
            <v>8960000</v>
          </cell>
          <cell r="CU655" t="str">
            <v>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v>
          </cell>
          <cell r="CV655">
            <v>45205</v>
          </cell>
          <cell r="CW655">
            <v>45212</v>
          </cell>
          <cell r="DB655">
            <v>4</v>
          </cell>
          <cell r="DG655">
            <v>45334</v>
          </cell>
          <cell r="DH655">
            <v>120</v>
          </cell>
        </row>
        <row r="656">
          <cell r="D656">
            <v>660</v>
          </cell>
          <cell r="E656">
            <v>1014304234</v>
          </cell>
          <cell r="F656">
            <v>4</v>
          </cell>
          <cell r="G656" t="str">
            <v>MARIANA ALMEIDA RODRIGUEZ</v>
          </cell>
          <cell r="H656" t="str">
            <v>KR 97 67 04</v>
          </cell>
          <cell r="I656">
            <v>3027088773</v>
          </cell>
          <cell r="J656" t="str">
            <v>malmeidar1002@gmail.com</v>
          </cell>
          <cell r="K656" t="str">
            <v>NO APLICA</v>
          </cell>
          <cell r="L656" t="str">
            <v>NO APLICA</v>
          </cell>
          <cell r="M656" t="str">
            <v>Mujer</v>
          </cell>
          <cell r="N656" t="str">
            <v>Femenino</v>
          </cell>
          <cell r="O656" t="str">
            <v>NO</v>
          </cell>
          <cell r="P656" t="str">
            <v>NO</v>
          </cell>
          <cell r="Q656">
            <v>36201</v>
          </cell>
          <cell r="R656">
            <v>24</v>
          </cell>
          <cell r="S656" t="str">
            <v>Nacional</v>
          </cell>
          <cell r="T656" t="str">
            <v>Título profesional en áreas
relacionadas con Ciencias Sociales y
Humanas, Bellas Artes y/o afines o su
equivalencia</v>
          </cell>
          <cell r="U656" t="str">
            <v>COMUNICADORA SOCIAL Y
PERIODISTA
Universidad Central
Segun diploma del 16 de marzo de
2022</v>
          </cell>
          <cell r="V656">
            <v>1094</v>
          </cell>
          <cell r="W656">
            <v>13957479</v>
          </cell>
          <cell r="X656">
            <v>45176</v>
          </cell>
          <cell r="Y656">
            <v>7796</v>
          </cell>
          <cell r="Z656" t="str">
            <v>Cultura ciudadana para la confianza, la convivencia y la participación desde la vida cotidiana</v>
          </cell>
          <cell r="AA656">
            <v>43</v>
          </cell>
          <cell r="AB656" t="str">
            <v>Propósito 3: Inspirar confianza y legitimidad para vivir sin miedo y ser epicentro de cultura ciudadana, paz y reconciliación</v>
          </cell>
          <cell r="AC656" t="str">
            <v>O23011603430000007796</v>
          </cell>
          <cell r="BJ656" t="str">
            <v>1 1. Inversión</v>
          </cell>
          <cell r="BK656" t="str">
            <v>Construcción de procesos para la convivencia y la participación ciudadana incidente en los asuntos públicos locales, distritales y regionales Bogotá</v>
          </cell>
          <cell r="BL656" t="str">
            <v>Otros servicios profesionales, técnicos y empresariales n.c.p.</v>
          </cell>
          <cell r="BM656" t="str">
            <v>O232020200883990</v>
          </cell>
          <cell r="CD656">
            <v>909</v>
          </cell>
          <cell r="CE656">
            <v>45208</v>
          </cell>
          <cell r="CF656">
            <v>13866667</v>
          </cell>
          <cell r="CS656" t="str">
            <v>329 - Implementar una (1) estrategia para promover expresiones y acciones diversas e innovadoras de participación ciudadana y social para aportar a sujetos y procesos activos en la sostenibilidad del nuevo contrato social</v>
          </cell>
          <cell r="CT656" t="str">
            <v>2 - Implementar 100% el Plan Estratégico de Comunicaciones</v>
          </cell>
          <cell r="CU656" t="str">
            <v>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v>
          </cell>
          <cell r="CV656">
            <v>45205</v>
          </cell>
          <cell r="CW656">
            <v>45209</v>
          </cell>
          <cell r="DB656">
            <v>3</v>
          </cell>
          <cell r="DC656">
            <v>14</v>
          </cell>
          <cell r="DG656">
            <v>45314</v>
          </cell>
          <cell r="DH656">
            <v>104</v>
          </cell>
        </row>
        <row r="657">
          <cell r="D657">
            <v>661</v>
          </cell>
          <cell r="E657">
            <v>1019119195</v>
          </cell>
          <cell r="F657">
            <v>0</v>
          </cell>
          <cell r="G657" t="str">
            <v>Diana Carolina Laiton Sánchez</v>
          </cell>
          <cell r="H657" t="str">
            <v>Cra 124 # 129 c 09</v>
          </cell>
          <cell r="I657">
            <v>5362925</v>
          </cell>
          <cell r="J657" t="str">
            <v>dlaiton@participacionbogota.gov.co</v>
          </cell>
          <cell r="K657" t="str">
            <v>NO APLICA</v>
          </cell>
          <cell r="L657" t="str">
            <v>NO APLICA</v>
          </cell>
          <cell r="M657" t="str">
            <v>MUJER</v>
          </cell>
          <cell r="N657" t="str">
            <v>FEMENINO</v>
          </cell>
          <cell r="O657" t="str">
            <v>NO</v>
          </cell>
          <cell r="P657" t="str">
            <v>NO</v>
          </cell>
          <cell r="Q657">
            <v>35173</v>
          </cell>
          <cell r="R657">
            <v>27</v>
          </cell>
          <cell r="S657" t="str">
            <v>NACIONAL</v>
          </cell>
          <cell r="T657" t="str">
            <v>Título profesional en administración, contaduría y afines con título de posgrado a nivel de especialización o su equivalencia</v>
          </cell>
          <cell r="U657" t="str">
            <v>ADMINISTRADORA AMBIENTALUniversidad Distrital Francisco José de CaldasSegún registro de diploma del 28 de mayo de 2020.ESPECIALISTA EN AMBIENTE Y DESARROLLO LOCALUniversidad Distrital Francisco José de CaldasSegún Acta de Grado del 21 de abril de 2023</v>
          </cell>
          <cell r="V657">
            <v>1111</v>
          </cell>
          <cell r="W657">
            <v>30800000</v>
          </cell>
          <cell r="X657">
            <v>45182</v>
          </cell>
          <cell r="Y657">
            <v>7687</v>
          </cell>
          <cell r="Z657" t="str">
            <v>Gobierno Abierto</v>
          </cell>
          <cell r="AA657">
            <v>51</v>
          </cell>
          <cell r="AB657">
            <v>5</v>
          </cell>
          <cell r="AC657" t="str">
            <v>O23011605510000007687</v>
          </cell>
          <cell r="BJ657" t="str">
            <v>1 1. Inversión</v>
          </cell>
          <cell r="BK657" t="str">
            <v>Fortalecimiento a las organizaciones sociales y comunitarias para una participación ciudadana informada e incidente con enfoque diferencial en el Distrito Capital Bogotá</v>
          </cell>
          <cell r="BL657" t="str">
            <v>Otros servicios de la administración pública n.c.p.</v>
          </cell>
          <cell r="CD657">
            <v>904</v>
          </cell>
          <cell r="CE657">
            <v>45208</v>
          </cell>
          <cell r="CF657">
            <v>30800000</v>
          </cell>
          <cell r="CU657" t="str">
            <v>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v>
          </cell>
          <cell r="CV657">
            <v>45205</v>
          </cell>
          <cell r="CW657">
            <v>45208</v>
          </cell>
          <cell r="DB657">
            <v>5</v>
          </cell>
          <cell r="DC657">
            <v>18</v>
          </cell>
          <cell r="DG657">
            <v>45377</v>
          </cell>
          <cell r="DH657">
            <v>168</v>
          </cell>
        </row>
        <row r="658">
          <cell r="D658">
            <v>662</v>
          </cell>
          <cell r="E658">
            <v>1023908772</v>
          </cell>
          <cell r="F658">
            <v>0</v>
          </cell>
          <cell r="G658" t="str">
            <v>JUDITH VIVIANA ROJAS MORA</v>
          </cell>
          <cell r="H658" t="str">
            <v>CARRERA 9 F 37 44 SUR</v>
          </cell>
          <cell r="I658">
            <v>3118916959</v>
          </cell>
          <cell r="J658" t="str">
            <v>viviana9130@hotmail.com</v>
          </cell>
          <cell r="K658" t="str">
            <v>NO APLICA</v>
          </cell>
          <cell r="L658" t="str">
            <v>NO APLICA</v>
          </cell>
          <cell r="M658" t="str">
            <v>Mujer</v>
          </cell>
          <cell r="N658" t="str">
            <v>Femenino</v>
          </cell>
          <cell r="O658" t="str">
            <v>NO</v>
          </cell>
          <cell r="P658" t="str">
            <v>NO</v>
          </cell>
          <cell r="Q658">
            <v>33419</v>
          </cell>
          <cell r="R658">
            <v>32</v>
          </cell>
          <cell r="S658" t="str">
            <v>Nacional</v>
          </cell>
          <cell r="T658" t="str">
            <v>Título profesional en ciencias sociales y humanas y afines o su equivalencia</v>
          </cell>
          <cell r="U658" t="str">
            <v>TRABAJADORA SOCIALFundacion Universitaria MonserrateSegún diploma del 20 de Marzo de 2020</v>
          </cell>
          <cell r="V658">
            <v>1189</v>
          </cell>
          <cell r="W658">
            <v>12261666</v>
          </cell>
          <cell r="X658">
            <v>45289</v>
          </cell>
          <cell r="Y658">
            <v>7687</v>
          </cell>
          <cell r="Z658" t="str">
            <v>Gobierno Abierto</v>
          </cell>
          <cell r="AA658">
            <v>51</v>
          </cell>
          <cell r="AB658">
            <v>5</v>
          </cell>
          <cell r="AC658" t="str">
            <v>O23011605510000007687</v>
          </cell>
          <cell r="BJ658" t="str">
            <v>1 1. Inversión</v>
          </cell>
          <cell r="BK658" t="str">
            <v>Fortalecimiento a las organizaciones sociales y comunitarias para una participación ciudadana informada e incidente con enfoque diferencial en el Distrito Capital Bogotá</v>
          </cell>
          <cell r="BL658" t="str">
            <v>Otros servicios de la administración pública n.c.p.</v>
          </cell>
          <cell r="BM658" t="str">
            <v>O232020200991119</v>
          </cell>
          <cell r="CD658">
            <v>919</v>
          </cell>
          <cell r="CE658">
            <v>45210</v>
          </cell>
          <cell r="CF658">
            <v>9342221</v>
          </cell>
          <cell r="CS658" t="str">
            <v>Implementar una (1) estrategia para fortalecer a las organizaciones sociales, comunitarias, de propiedad horizontal y comunales, y las instancias de participación</v>
          </cell>
          <cell r="CT658" t="str">
            <v>Asesorar técnicamente a 1028 organizaciones sociales y medios comunitarios y alternativos en el Distrito Capital</v>
          </cell>
          <cell r="CU658" t="str">
            <v>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v>
          </cell>
          <cell r="CV658">
            <v>45209</v>
          </cell>
          <cell r="CW658">
            <v>45210</v>
          </cell>
          <cell r="DB658">
            <v>2</v>
          </cell>
          <cell r="DC658">
            <v>20</v>
          </cell>
          <cell r="DG658">
            <v>45290</v>
          </cell>
          <cell r="DH658">
            <v>80</v>
          </cell>
        </row>
        <row r="659">
          <cell r="D659">
            <v>663</v>
          </cell>
          <cell r="E659">
            <v>1023975103</v>
          </cell>
          <cell r="F659">
            <v>9</v>
          </cell>
          <cell r="G659" t="str">
            <v>LAURA VALENTINA GUTIERREZ YATE</v>
          </cell>
          <cell r="H659" t="str">
            <v>CL 26A 2-65 SUR</v>
          </cell>
          <cell r="I659">
            <v>3195097175</v>
          </cell>
          <cell r="J659" t="str">
            <v>laurayate21@gmail.com</v>
          </cell>
          <cell r="K659" t="str">
            <v>NO APLICA</v>
          </cell>
          <cell r="L659" t="str">
            <v>NO APLICA</v>
          </cell>
          <cell r="M659" t="str">
            <v>Mujer</v>
          </cell>
          <cell r="N659" t="str">
            <v>Femenino</v>
          </cell>
          <cell r="O659" t="str">
            <v>NO</v>
          </cell>
          <cell r="P659" t="str">
            <v>NO</v>
          </cell>
          <cell r="Q659">
            <v>36216</v>
          </cell>
          <cell r="R659">
            <v>24</v>
          </cell>
          <cell r="S659" t="str">
            <v>Nacional</v>
          </cell>
          <cell r="T659" t="str">
            <v>Título profesional en ciencias
sociales y humanas y afines
o su equivalencia.</v>
          </cell>
          <cell r="U659" t="str">
            <v>TRABAJADORA SOCIAL 
Universidad Colegio Mayor
de Cundinamarca
Según diploma del 1 de abril
de 2022</v>
          </cell>
          <cell r="V659">
            <v>1187</v>
          </cell>
          <cell r="W659">
            <v>12261666</v>
          </cell>
          <cell r="X659">
            <v>45198</v>
          </cell>
          <cell r="Y659">
            <v>7687</v>
          </cell>
          <cell r="Z659" t="str">
            <v>Gobierno Abierto</v>
          </cell>
          <cell r="AA659">
            <v>51</v>
          </cell>
          <cell r="AB659" t="str">
            <v>Propósito 5: Construir Bogotá - Región con gobierno abierto, transparente y ciudadanía consciente</v>
          </cell>
          <cell r="AC659" t="str">
            <v>O23011605510000007687</v>
          </cell>
          <cell r="BJ659" t="str">
            <v>1 1. Inversión</v>
          </cell>
          <cell r="BK659" t="str">
            <v>Fortalecimiento a las organizaciones sociales y comunitarias para una participación ciudadana informada e incidente con enfoque diferencial en el Distrito Capital Bogotá</v>
          </cell>
          <cell r="BL659" t="str">
            <v>Otros servicios de la administración pública n.c.p.</v>
          </cell>
          <cell r="BM659" t="str">
            <v>O232020200991119</v>
          </cell>
          <cell r="CD659">
            <v>921</v>
          </cell>
          <cell r="CE659">
            <v>45211</v>
          </cell>
          <cell r="CF659">
            <v>9342221</v>
          </cell>
          <cell r="CS659" t="str">
            <v>Implementar una (1) estrategia para fortalecer a las organizaciones sociales, comunitarias, de propiedad horizontal y comunales, y las instancias de participación</v>
          </cell>
          <cell r="CT659" t="str">
            <v>Asesorar técnicamente a 1028 organizaciones sociales y medios comunitarios y alternativos en el Distrito Capital</v>
          </cell>
          <cell r="CU659" t="str">
            <v>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v>
          </cell>
          <cell r="CV659">
            <v>45209</v>
          </cell>
          <cell r="CW659">
            <v>45211</v>
          </cell>
          <cell r="DB659">
            <v>2</v>
          </cell>
          <cell r="DC659">
            <v>19</v>
          </cell>
          <cell r="DG659">
            <v>45290</v>
          </cell>
          <cell r="DH659">
            <v>79</v>
          </cell>
        </row>
        <row r="660">
          <cell r="D660">
            <v>664</v>
          </cell>
          <cell r="E660">
            <v>1065603963</v>
          </cell>
          <cell r="F660">
            <v>3</v>
          </cell>
          <cell r="G660" t="str">
            <v>JIMMY ANDRES CASTELLANOS CARRILLO</v>
          </cell>
          <cell r="H660" t="str">
            <v>CL 151 109A 54</v>
          </cell>
          <cell r="I660">
            <v>3046144224</v>
          </cell>
          <cell r="J660" t="str">
            <v>jacastellanosc@gmail.com</v>
          </cell>
          <cell r="K660" t="str">
            <v>NO APLICA</v>
          </cell>
          <cell r="L660" t="str">
            <v>NO APLICA</v>
          </cell>
          <cell r="M660" t="str">
            <v>HOMBRE</v>
          </cell>
          <cell r="N660" t="str">
            <v>MASCULINO</v>
          </cell>
          <cell r="O660" t="str">
            <v>NO</v>
          </cell>
          <cell r="P660" t="str">
            <v>NO</v>
          </cell>
          <cell r="Q660">
            <v>32578</v>
          </cell>
          <cell r="R660">
            <v>34</v>
          </cell>
          <cell r="S660" t="str">
            <v>NACIONAL</v>
          </cell>
          <cell r="T660" t="str">
            <v>Título profesional en ingeniería de
sistemas, telemática y afines con
Título de posgrado a nivel de
especialización o su equivalencia</v>
          </cell>
          <cell r="U660" t="str">
            <v>INGENIERO DE SISTEMAS
Universidad Popular del Cesar
Según Diploma del 27 de Julio
de 2012</v>
          </cell>
          <cell r="V660">
            <v>1087</v>
          </cell>
          <cell r="W660">
            <v>24000000</v>
          </cell>
          <cell r="X660">
            <v>45175</v>
          </cell>
          <cell r="Y660">
            <v>7687</v>
          </cell>
          <cell r="Z660" t="str">
            <v>Gobierno Abierto</v>
          </cell>
          <cell r="AA660">
            <v>51</v>
          </cell>
          <cell r="AB660" t="str">
            <v>Propósito 5: Construir Bogotá - Región con gobierno abierto, transparente y ciudadanía consciente</v>
          </cell>
          <cell r="AC660" t="str">
            <v>O23011605510000007687</v>
          </cell>
          <cell r="BJ660" t="str">
            <v>1 1. Inversión</v>
          </cell>
          <cell r="BK660" t="str">
            <v>Fortalecimiento a las organizaciones sociales y comunitarias para una participación ciudadana informada e incidente con enfoque diferencial en el Distrito Capital Bogotá</v>
          </cell>
          <cell r="BL660" t="str">
            <v>Otros servicios profesionales, técnicos y empresariales n.c.p.</v>
          </cell>
          <cell r="BM660" t="str">
            <v>O232020200883990</v>
          </cell>
          <cell r="CD660">
            <v>937</v>
          </cell>
          <cell r="CE660">
            <v>45212</v>
          </cell>
          <cell r="CF660">
            <v>15600000</v>
          </cell>
          <cell r="CS660" t="str">
            <v>Implementar una (1) estrategia para fortalecer a las organizaciones sociales, comunitarias, de propiedad horizontal y comunales, y las instancias de participación</v>
          </cell>
          <cell r="CT660" t="str">
            <v>Asesorar técnicamente a 1028 organizaciones sociales y medios comunitarios y alternativos en el Distrito Capital</v>
          </cell>
          <cell r="CU660" t="str">
            <v>Prestar los servicios profesionales de manera temporal, con autonomía técnica y
administrativa para el desarrollo y puesta en producción de las herramientas
tecnológicas que adelanta el instituto en lo concerniente a las tecnologías de la
información</v>
          </cell>
          <cell r="CV660">
            <v>45211</v>
          </cell>
          <cell r="CW660">
            <v>45212</v>
          </cell>
          <cell r="DB660">
            <v>2</v>
          </cell>
          <cell r="DC660">
            <v>18</v>
          </cell>
          <cell r="DG660">
            <v>45290</v>
          </cell>
          <cell r="DH660">
            <v>78</v>
          </cell>
        </row>
        <row r="661">
          <cell r="D661">
            <v>665</v>
          </cell>
          <cell r="E661">
            <v>1010194159</v>
          </cell>
          <cell r="F661">
            <v>1</v>
          </cell>
          <cell r="G661" t="str">
            <v>Alix Stephany Ramírez Adame</v>
          </cell>
          <cell r="H661" t="str">
            <v>KR 11316H 56</v>
          </cell>
          <cell r="I661">
            <v>3428417</v>
          </cell>
          <cell r="J661" t="str">
            <v>aramirez@participacionbogota.gov.co</v>
          </cell>
          <cell r="K661" t="str">
            <v>NO APLICA</v>
          </cell>
          <cell r="L661" t="str">
            <v>NO APLICA</v>
          </cell>
          <cell r="M661" t="str">
            <v>MUJER</v>
          </cell>
          <cell r="N661" t="str">
            <v>FEMENINO</v>
          </cell>
          <cell r="O661" t="str">
            <v>NO</v>
          </cell>
          <cell r="P661" t="str">
            <v>NO</v>
          </cell>
          <cell r="Q661">
            <v>33149</v>
          </cell>
          <cell r="R661">
            <v>33</v>
          </cell>
          <cell r="S661" t="str">
            <v>NACIONAL</v>
          </cell>
          <cell r="T661" t="str">
            <v>Título de formación técnica o aprobación de cuatro
(04) semestres de formación profesional o
aprobación del 40% del pensum académico de
formación profesional en ciencias sociales y
humanas o su equivalencia</v>
          </cell>
          <cell r="U661" t="str">
            <v>BACHILLER ACADEMICO
COLEGIO POLICARPA SALAVARRIETA según
Diploma del 05 de Diciembre de 2008.</v>
          </cell>
          <cell r="V661">
            <v>1046</v>
          </cell>
          <cell r="W661">
            <v>9922840</v>
          </cell>
          <cell r="X661">
            <v>45167</v>
          </cell>
          <cell r="Y661">
            <v>7796</v>
          </cell>
          <cell r="Z661" t="str">
            <v>Cultura ciudadana para la confianza, la convivencia y la participación desde la vida cotidiana</v>
          </cell>
          <cell r="AA661">
            <v>43</v>
          </cell>
          <cell r="AB661" t="str">
            <v>Propósito 3: Inspirar confianza y legitimidad para vivir sin miedo y ser epicentro de cultura ciudadana, paz y reconciliación</v>
          </cell>
          <cell r="AC661" t="str">
            <v>O23011603430000007796</v>
          </cell>
          <cell r="BJ661" t="str">
            <v>1 1. Inversión</v>
          </cell>
          <cell r="BK661" t="str">
            <v>Construcción de procesos para la convivencia y la participación ciudadana incidente en los asuntos públicos locales, distritales y regionales Bogotá</v>
          </cell>
          <cell r="BL661" t="str">
            <v>Otros servicios de la administración pública n.c.p.</v>
          </cell>
          <cell r="BM661" t="str">
            <v>O232020200991119</v>
          </cell>
          <cell r="CS661"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661" t="str">
            <v>Desarrollar 330 acciones e iniciativas juveniles
mediante el fortalecimiento de capacidades
democráticas y organizativas de los Consejos
Locales de juventud y del Consejo Distrital de
Juventud</v>
          </cell>
          <cell r="CU661"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v>
          </cell>
          <cell r="CV661">
            <v>45211</v>
          </cell>
          <cell r="CW661">
            <v>45217</v>
          </cell>
          <cell r="DB661">
            <v>2</v>
          </cell>
          <cell r="DC661">
            <v>13</v>
          </cell>
          <cell r="DG661">
            <v>45290</v>
          </cell>
          <cell r="DH661">
            <v>73</v>
          </cell>
        </row>
        <row r="662">
          <cell r="D662">
            <v>666</v>
          </cell>
          <cell r="E662">
            <v>1015999076</v>
          </cell>
          <cell r="F662">
            <v>2</v>
          </cell>
          <cell r="G662" t="str">
            <v>REYNALDO GEOVANNY MARTINEZ YOSSA</v>
          </cell>
          <cell r="H662" t="str">
            <v>cll 66 b n 68 b 51</v>
          </cell>
          <cell r="I662">
            <v>4637425</v>
          </cell>
          <cell r="J662" t="str">
            <v>geo.can@hotmail.com</v>
          </cell>
          <cell r="K662" t="str">
            <v>NO APLICA</v>
          </cell>
          <cell r="L662" t="str">
            <v>NO APLICA</v>
          </cell>
          <cell r="M662" t="str">
            <v>HOMBRE</v>
          </cell>
          <cell r="N662" t="str">
            <v>MASCULINO</v>
          </cell>
          <cell r="O662" t="str">
            <v>NO</v>
          </cell>
          <cell r="P662" t="str">
            <v>NO</v>
          </cell>
          <cell r="Q662">
            <v>31750</v>
          </cell>
          <cell r="R662">
            <v>36</v>
          </cell>
          <cell r="S662" t="str">
            <v>NACIONAL</v>
          </cell>
          <cell r="T662" t="str">
            <v>Título de Bachiller o su equivalencia</v>
          </cell>
          <cell r="U662" t="str">
            <v>BACHILLER ACADEMICO
Colegio Fontitec
Según diploma del 17 de
diciembre de 2005</v>
          </cell>
          <cell r="V662">
            <v>1129</v>
          </cell>
          <cell r="W662">
            <v>4276000</v>
          </cell>
          <cell r="X662">
            <v>45184</v>
          </cell>
          <cell r="Y662">
            <v>7796</v>
          </cell>
          <cell r="Z662" t="str">
            <v>Cultura ciudadana para la confianza, la convivencia y la participación desde la vida cotidiana</v>
          </cell>
          <cell r="AA662">
            <v>43</v>
          </cell>
          <cell r="AB662" t="str">
            <v>Propósito 3: Inspirar confianza y legitimidad para vivir sin miedo y ser epicentro de cultura ciudadana, paz y reconciliación</v>
          </cell>
          <cell r="AC662" t="str">
            <v>O23011603430000007796</v>
          </cell>
          <cell r="BJ662" t="str">
            <v>1 1. Inversión</v>
          </cell>
          <cell r="BK662" t="str">
            <v>Construcción de procesos para la convivencia y la participación ciudadana incidente en los asuntos públicos locales, distritales y regionales Bogotá</v>
          </cell>
          <cell r="BL662" t="str">
            <v>Otros servicios de la administración pública n.c.p.</v>
          </cell>
          <cell r="BM662" t="str">
            <v>O232020200991119</v>
          </cell>
          <cell r="CD662">
            <v>922</v>
          </cell>
          <cell r="CE662">
            <v>45211</v>
          </cell>
          <cell r="CF662">
            <v>4276000</v>
          </cell>
          <cell r="CS662" t="str">
            <v>329 - Implementar una (1) estrategia para promover expresiones y acciones diversas e innovadoras de participación ciudadana y social para aportar a sujetos y procesos activos en la sostenibilidad del nuevo contrato social</v>
          </cell>
          <cell r="CT662" t="str">
            <v>5 - Implementar 100% la estrategia innovadora que incentive la participación ciudadana</v>
          </cell>
          <cell r="CU662"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662">
            <v>45211</v>
          </cell>
          <cell r="CW662">
            <v>45216</v>
          </cell>
          <cell r="DB662">
            <v>2</v>
          </cell>
          <cell r="DG662">
            <v>45276</v>
          </cell>
          <cell r="DH662">
            <v>60</v>
          </cell>
        </row>
        <row r="663">
          <cell r="D663">
            <v>667</v>
          </cell>
          <cell r="E663">
            <v>1033701737</v>
          </cell>
          <cell r="F663">
            <v>9</v>
          </cell>
          <cell r="G663" t="str">
            <v>MARGARITA ROSA DE LOS ANGELES ORJUELA SILVA</v>
          </cell>
          <cell r="H663" t="str">
            <v>KR 72J BIS SUR 37B 22 SUR</v>
          </cell>
          <cell r="I663">
            <v>2487464</v>
          </cell>
          <cell r="J663" t="str">
            <v>margarita.orjuela@photo.com.co</v>
          </cell>
          <cell r="K663" t="str">
            <v>NO APLICA</v>
          </cell>
          <cell r="L663" t="str">
            <v>NO APLICA</v>
          </cell>
          <cell r="M663" t="str">
            <v>MUJER</v>
          </cell>
          <cell r="N663" t="str">
            <v>FEMENINO</v>
          </cell>
          <cell r="O663" t="str">
            <v>NO</v>
          </cell>
          <cell r="P663" t="str">
            <v>NO</v>
          </cell>
          <cell r="Q663">
            <v>32340</v>
          </cell>
          <cell r="R663">
            <v>35</v>
          </cell>
          <cell r="S663" t="str">
            <v>NACIONAL</v>
          </cell>
          <cell r="T663" t="str">
            <v>Título de formación Técnica o aprobación de cuatro (4)
semestres de formación profesional o aprobación del 40%
del pensum académico de formación profesional en en
ciencias de la información y la documentación y afines o su
equivalencia.</v>
          </cell>
          <cell r="U663" t="str">
            <v>BACHILLER ACADÉMICO
Colegio Kennedy Instituciòn Educativa Distrital
Segùn acta de grado del 14 de diciembre de 2007</v>
          </cell>
          <cell r="V663">
            <v>1042</v>
          </cell>
          <cell r="W663">
            <v>11700000</v>
          </cell>
          <cell r="X663">
            <v>45167</v>
          </cell>
          <cell r="Y663">
            <v>7796</v>
          </cell>
          <cell r="Z663" t="str">
            <v>Cultura ciudadana para la confianza, la convivencia y la participación desde la vida cotidiana</v>
          </cell>
          <cell r="AA663">
            <v>43</v>
          </cell>
          <cell r="AB663" t="str">
            <v>Propósito 3: Inspirar confianza y legitimidad para vivir sin miedo y ser epicentro de cultura ciudadana, paz y reconciliación</v>
          </cell>
          <cell r="AC663" t="str">
            <v>O23011603430000007796</v>
          </cell>
          <cell r="BJ663" t="str">
            <v>1 1. Inversión</v>
          </cell>
          <cell r="BK663" t="str">
            <v>Construcción de procesos para la convivencia y la participación ciudadana incidente en los asuntos públicos locales, distritales y regionales Bogotá</v>
          </cell>
          <cell r="BL663" t="str">
            <v>Otros servicios profesionales, técnicos y empresariales n.c.p.</v>
          </cell>
          <cell r="BM663" t="str">
            <v>O232020200883990</v>
          </cell>
          <cell r="CD663">
            <v>923</v>
          </cell>
          <cell r="CE663">
            <v>45211</v>
          </cell>
          <cell r="CF663">
            <v>11700000</v>
          </cell>
          <cell r="CS663" t="str">
            <v>329 - Implementar una (1) estrategia para
promover expresiones y acciones diversas e
innovadoras de participación ciudadana y
social para aportar a sujetos y procesos activos
en la sostenibilidad del nuevo contrato social.</v>
          </cell>
          <cell r="CT663" t="str">
            <v>3 - Realizar 335 obras con saldo pedagógico
para el cuidado de incidencia ciudadana</v>
          </cell>
          <cell r="CU663" t="str">
            <v>Prestar los servicios de apoyo a la gestión de manera temporal con
autonomía técnica y administrativa para la realizar la gestión documental y de
archivo, en desarrollo de la metodología "Obras Con Saldo Pedagógico Para el
Cuidado y la Participación Ciudadana</v>
          </cell>
          <cell r="CV663">
            <v>45211</v>
          </cell>
          <cell r="CW663">
            <v>45212</v>
          </cell>
          <cell r="DB663">
            <v>4</v>
          </cell>
          <cell r="DC663">
            <v>15</v>
          </cell>
          <cell r="DG663">
            <v>45349</v>
          </cell>
          <cell r="DH663">
            <v>135</v>
          </cell>
        </row>
        <row r="664">
          <cell r="D664">
            <v>668</v>
          </cell>
          <cell r="E664">
            <v>1018472278</v>
          </cell>
          <cell r="F664">
            <v>1</v>
          </cell>
          <cell r="G664" t="str">
            <v>MICHEL ANDRES RUEDA TRIANA</v>
          </cell>
          <cell r="H664" t="str">
            <v>CL 63 A 28 81</v>
          </cell>
          <cell r="I664">
            <v>3053551243</v>
          </cell>
          <cell r="J664" t="str">
            <v>lic.triana94@gmail.com</v>
          </cell>
          <cell r="K664" t="str">
            <v>No Aplica</v>
          </cell>
          <cell r="L664" t="str">
            <v>No Aplica</v>
          </cell>
          <cell r="M664" t="str">
            <v>Hombre</v>
          </cell>
          <cell r="N664" t="str">
            <v>Masculino</v>
          </cell>
          <cell r="O664" t="str">
            <v>No</v>
          </cell>
          <cell r="P664" t="str">
            <v>No</v>
          </cell>
          <cell r="Q664">
            <v>34661</v>
          </cell>
          <cell r="R664">
            <v>28</v>
          </cell>
          <cell r="S664" t="str">
            <v>Nacional</v>
          </cell>
          <cell r="T664" t="str">
            <v>Título profesional en el área de
ciencias de la educación o su
equivalencia</v>
          </cell>
          <cell r="U664" t="str">
            <v>LICENCIADO EN CIENCIAS
SOCIALES
Universidad Pedagogica
Nacional
Según Acta de Grado de 20 de
diciembre de 2016</v>
          </cell>
          <cell r="V664">
            <v>981</v>
          </cell>
          <cell r="W664">
            <v>25200000</v>
          </cell>
          <cell r="X664">
            <v>45161</v>
          </cell>
          <cell r="Y664">
            <v>7723</v>
          </cell>
          <cell r="AC664" t="str">
            <v>O23011605570000007723</v>
          </cell>
          <cell r="BJ664" t="str">
            <v>1 1. Inversión</v>
          </cell>
          <cell r="BK664" t="str">
            <v>Fortalecimiento de las capacidades de las Alcaldías Locales, instituciones del Distrito y ciudadanía en procesos de planeación y presupuestos participativos. Bogotá</v>
          </cell>
          <cell r="BL664" t="str">
            <v>Otros servicios de la administración pública n.c.p.</v>
          </cell>
          <cell r="BM664" t="str">
            <v>O232020200991119</v>
          </cell>
          <cell r="CD664">
            <v>941</v>
          </cell>
          <cell r="CE664">
            <v>45212</v>
          </cell>
          <cell r="CF664">
            <v>12600000</v>
          </cell>
          <cell r="CS664" t="str">
            <v>550 - Implementar una (1) estrategia de
asesoría y/o acompañamiento técnico
orientada a las 20 alcaldías locales, a las
instituciones del distrito y a la ciudadanía,
en el proceso de planeación y</v>
          </cell>
          <cell r="CT664" t="str">
            <v>1 -Realizar 98 asesorías técnicas entre
alcaldías locales y entidades del distrito,
en el proceso de</v>
          </cell>
          <cell r="CU664" t="str">
            <v>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v>
          </cell>
          <cell r="CV664">
            <v>45211</v>
          </cell>
          <cell r="CW664">
            <v>45216</v>
          </cell>
          <cell r="DB664">
            <v>3</v>
          </cell>
          <cell r="DG664">
            <v>45307</v>
          </cell>
          <cell r="DH664">
            <v>90</v>
          </cell>
        </row>
        <row r="665">
          <cell r="D665">
            <v>669</v>
          </cell>
          <cell r="E665">
            <v>1023862280</v>
          </cell>
          <cell r="F665">
            <v>9</v>
          </cell>
          <cell r="G665" t="str">
            <v>DIORLY MOSQUERA MURILLO</v>
          </cell>
          <cell r="H665" t="str">
            <v>TV 78 L 69 C 59 SUR</v>
          </cell>
          <cell r="I665">
            <v>3103386270</v>
          </cell>
          <cell r="J665" t="str">
            <v>diorlymosquera.85@gmail.com</v>
          </cell>
          <cell r="K665" t="str">
            <v>NO APLICA</v>
          </cell>
          <cell r="L665" t="str">
            <v>NO APLICA</v>
          </cell>
          <cell r="M665" t="str">
            <v>Mujer</v>
          </cell>
          <cell r="N665" t="str">
            <v>Femenino</v>
          </cell>
          <cell r="O665" t="str">
            <v>Negro(a), Mulato(a), Afrodescendiente, Afrocolombiano(a)</v>
          </cell>
          <cell r="P665" t="str">
            <v>NO</v>
          </cell>
          <cell r="Q665">
            <v>31320</v>
          </cell>
          <cell r="R665">
            <v>38</v>
          </cell>
          <cell r="S665" t="str">
            <v>Nacional</v>
          </cell>
          <cell r="T665" t="str">
            <v>Título de formación tecnológica o aprobación
de seis (6) semestres de formación profesional o
aprobación del 60% del pensum académico de
formación profesional en ciencias sociales y
humanas o su equivalencia.</v>
          </cell>
          <cell r="U665" t="str">
            <v>ABOGADA
Fundacion Universidad Autonoma de Colombia
Según diploma del 27 de marzo de 2015</v>
          </cell>
          <cell r="V665">
            <v>1174</v>
          </cell>
          <cell r="W665">
            <v>9270000</v>
          </cell>
          <cell r="X665">
            <v>45195</v>
          </cell>
          <cell r="Y665">
            <v>7678</v>
          </cell>
          <cell r="Z665" t="str">
            <v>Más mujeres viven una vida libre de violencias, se sienten seguras y acceden con confianza al sistema de justicia</v>
          </cell>
          <cell r="AA665">
            <v>40</v>
          </cell>
          <cell r="AB665" t="str">
            <v>Propósito 3: Inspirar confianza y legitimidad para vivir sin miedo y ser epicentro de cultura ciudadana, paz y reconciliación</v>
          </cell>
          <cell r="AC665" t="str">
            <v>O23011601040000007678</v>
          </cell>
          <cell r="BJ665" t="str">
            <v>1 1. Inversión</v>
          </cell>
          <cell r="BK665" t="str">
            <v>Fortalecimiento a espacios (instancias) de participación para los grupos étnicos en las 20 localidades de Bogotá</v>
          </cell>
          <cell r="BL665" t="str">
            <v>Otros servicios de la administración pública n.c.p.</v>
          </cell>
          <cell r="BM665" t="str">
            <v>O232020200991119</v>
          </cell>
          <cell r="CD665">
            <v>942</v>
          </cell>
          <cell r="CE665">
            <v>45216</v>
          </cell>
          <cell r="CF665">
            <v>9270000</v>
          </cell>
          <cell r="CS66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65" t="str">
            <v>Implementar el 100% de la estrategia de
fortalecimiento y promoción de capacidades
organizativas, democráticas y de
reconocimiento de las formas propias de
participación en los espacios (instancias)
Étnicas</v>
          </cell>
          <cell r="CU665" t="str">
            <v>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v>
          </cell>
          <cell r="CV665">
            <v>45212</v>
          </cell>
          <cell r="CW665">
            <v>45217</v>
          </cell>
          <cell r="DB665">
            <v>3</v>
          </cell>
          <cell r="DG665">
            <v>45308</v>
          </cell>
          <cell r="DH665">
            <v>90</v>
          </cell>
        </row>
        <row r="666">
          <cell r="D666">
            <v>670</v>
          </cell>
          <cell r="E666">
            <v>1092015057</v>
          </cell>
          <cell r="F666">
            <v>0</v>
          </cell>
          <cell r="G666" t="str">
            <v>ROSMER MANUEL VARGAS CONTRERAS</v>
          </cell>
          <cell r="H666" t="str">
            <v>AK 27 A 1 A 60</v>
          </cell>
          <cell r="I666">
            <v>6017307218</v>
          </cell>
          <cell r="J666" t="str">
            <v>rosmermv@gmail.com</v>
          </cell>
          <cell r="K666" t="str">
            <v>No Aplica</v>
          </cell>
          <cell r="L666" t="str">
            <v>No Aplica</v>
          </cell>
          <cell r="M666" t="str">
            <v>Hombre</v>
          </cell>
          <cell r="N666" t="str">
            <v>Masculino</v>
          </cell>
          <cell r="O666" t="str">
            <v>No</v>
          </cell>
          <cell r="P666" t="str">
            <v>No</v>
          </cell>
          <cell r="Q666">
            <v>32243</v>
          </cell>
          <cell r="R666">
            <v>35</v>
          </cell>
          <cell r="S666" t="str">
            <v>Nacional</v>
          </cell>
          <cell r="T666" t="str">
            <v>Título de formación tecnológica o aprobación de seis (6) semestres de formación profesional o aprobación del 60% del pensum académico de formación profesional en matemáticas, estadística, contaduría y/o afines o su equivalencia.</v>
          </cell>
          <cell r="U666" t="str">
            <v>APROBACION 86,5% PROGRAMA DE ESTADISTICAUniversidad Nacional de ColombiaSegún certificado del 9 de marzo de 2023</v>
          </cell>
          <cell r="V666">
            <v>1122</v>
          </cell>
          <cell r="W666">
            <v>16500000</v>
          </cell>
          <cell r="X666">
            <v>45184</v>
          </cell>
          <cell r="Y666">
            <v>7687</v>
          </cell>
          <cell r="Z666" t="str">
            <v>Gobierno Abierto</v>
          </cell>
          <cell r="AA666">
            <v>51</v>
          </cell>
          <cell r="AB666" t="str">
            <v>Propósito 5: Construir Bogotá - Región con gobierno abierto, transparente y ciudadanía consciente</v>
          </cell>
          <cell r="AC666" t="str">
            <v>O23011605510000007687</v>
          </cell>
          <cell r="BJ666" t="str">
            <v>1 1. Inversión</v>
          </cell>
          <cell r="BK666" t="str">
            <v>Fortalecimiento a las organizaciones sociales y comunitarias para una participación ciudadana informada e incidente con enfoque diferencial en el Distrito Capital Bogotá</v>
          </cell>
          <cell r="BL666" t="str">
            <v>Otros servicios profesionales, técnicos y empresariales n.c.p.</v>
          </cell>
          <cell r="BM666" t="str">
            <v>O232020200883990</v>
          </cell>
          <cell r="CD666">
            <v>940</v>
          </cell>
          <cell r="CE666">
            <v>45212</v>
          </cell>
          <cell r="CF666">
            <v>13700000</v>
          </cell>
          <cell r="CS666" t="str">
            <v>Implementar el 100% del Observatorio de la Participación</v>
          </cell>
          <cell r="CT666" t="str">
            <v>Estructurar 100% la metodología para la recolección, análisis y producción de datos e intercambio y producción de conocimiento sobre participación ciudadana</v>
          </cell>
          <cell r="CU666" t="str">
            <v>Prestar los servicios de apoyo a la gestión de manera temporal, con autonomía
técnica y administrativa para brindar acompañamiento transversal al observatorio
de participación ciudadana y sus líneas de seguimiento.</v>
          </cell>
          <cell r="CV666">
            <v>45211</v>
          </cell>
          <cell r="CW666">
            <v>45212</v>
          </cell>
          <cell r="DB666">
            <v>4</v>
          </cell>
          <cell r="DC666">
            <v>17</v>
          </cell>
          <cell r="DG666">
            <v>45351</v>
          </cell>
          <cell r="DH666">
            <v>137</v>
          </cell>
        </row>
        <row r="667">
          <cell r="D667">
            <v>671</v>
          </cell>
          <cell r="E667">
            <v>1000474041</v>
          </cell>
          <cell r="F667">
            <v>7</v>
          </cell>
          <cell r="G667" t="str">
            <v>KAREN NICOL CRUZ MORA</v>
          </cell>
          <cell r="H667" t="str">
            <v>CR 14 L # 73 B Sur - 44</v>
          </cell>
          <cell r="I667">
            <v>6018114245</v>
          </cell>
          <cell r="J667" t="str">
            <v>karencruzadm14@gmail.com</v>
          </cell>
          <cell r="K667" t="str">
            <v>NO APLICA</v>
          </cell>
          <cell r="L667" t="str">
            <v>NO APLICA</v>
          </cell>
          <cell r="M667" t="str">
            <v>Mujer</v>
          </cell>
          <cell r="N667" t="str">
            <v>Femenino</v>
          </cell>
          <cell r="O667" t="str">
            <v>NO</v>
          </cell>
          <cell r="P667" t="str">
            <v>NO</v>
          </cell>
          <cell r="Q667">
            <v>37301</v>
          </cell>
          <cell r="R667">
            <v>21</v>
          </cell>
          <cell r="S667" t="str">
            <v>Nacional</v>
          </cell>
          <cell r="T667" t="str">
            <v>Título de formación técnica o aprobación de cuatro (04)
semestres de formación profesional o aprobación del 40%
del pensum académico de formación profesional en
administración o afines o ciencias sociales y humanas o
afines o su equivalencia</v>
          </cell>
          <cell r="U667" t="str">
            <v>Aprobación de ocho (8) semestres
ADMINISTRACIÓN DE NEGOCIOS
Fundación Universitaria UniHorizonte
según certificado del 28 de agosto de
2023</v>
          </cell>
          <cell r="V667">
            <v>1056</v>
          </cell>
          <cell r="W667">
            <v>9922840</v>
          </cell>
          <cell r="X667">
            <v>45167</v>
          </cell>
          <cell r="Y667">
            <v>7687</v>
          </cell>
          <cell r="Z667" t="str">
            <v>Gobierno Abierto</v>
          </cell>
          <cell r="AA667">
            <v>51</v>
          </cell>
          <cell r="AB667" t="str">
            <v>Propósito 5: Construir Bogotá - Región con gobierno abierto, transparente y ciudadanía consciente</v>
          </cell>
          <cell r="AC667" t="str">
            <v>O23011605510000007687</v>
          </cell>
          <cell r="BJ667" t="str">
            <v>1 1. Inversión</v>
          </cell>
          <cell r="BK667" t="str">
            <v>Fortalecimiento a las organizaciones sociales y comunitarias para una participación ciudadana informada e incidente con enfoque diferencial en el Distrito Capital Bogotá</v>
          </cell>
          <cell r="BL667" t="str">
            <v>Otros servicios de la administración pública n.c.p.</v>
          </cell>
          <cell r="BM667" t="str">
            <v>O232020200991119</v>
          </cell>
          <cell r="CS667" t="str">
            <v>Implementar una (1) estrategia para fortalecer a las organizaciones sociales, comunitarias, de propiedad horizontal y comunales, y las instancias de participación</v>
          </cell>
          <cell r="CT667" t="str">
            <v>Asesorar técnicamente a 1028 organizaciones sociales y medios comunitarios y alternativos en el Distrito Capital.</v>
          </cell>
          <cell r="CU667" t="str">
            <v>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v>
          </cell>
          <cell r="CV667">
            <v>45211</v>
          </cell>
          <cell r="CW667">
            <v>45213</v>
          </cell>
          <cell r="DB667">
            <v>2</v>
          </cell>
          <cell r="DC667">
            <v>17</v>
          </cell>
          <cell r="DG667">
            <v>45290</v>
          </cell>
          <cell r="DH667">
            <v>77</v>
          </cell>
        </row>
        <row r="668">
          <cell r="D668">
            <v>672</v>
          </cell>
          <cell r="E668">
            <v>52824351</v>
          </cell>
          <cell r="F668">
            <v>6</v>
          </cell>
          <cell r="G668" t="str">
            <v>CAROOL KATHERINE RUIZ VELANDIA</v>
          </cell>
          <cell r="H668" t="str">
            <v>CR 12 D 27 27 SUR</v>
          </cell>
          <cell r="I668">
            <v>3015119827</v>
          </cell>
          <cell r="J668" t="str">
            <v>karorv@hotmail.com</v>
          </cell>
          <cell r="K668" t="str">
            <v>NO APLICA</v>
          </cell>
          <cell r="L668" t="str">
            <v>NO APLICA</v>
          </cell>
          <cell r="M668" t="str">
            <v>Mujer</v>
          </cell>
          <cell r="N668" t="str">
            <v>Femenino</v>
          </cell>
          <cell r="O668" t="str">
            <v>NO</v>
          </cell>
          <cell r="P668" t="str">
            <v>NO</v>
          </cell>
          <cell r="Q668">
            <v>29160</v>
          </cell>
          <cell r="R668">
            <v>44</v>
          </cell>
          <cell r="S668" t="str">
            <v>Nacional</v>
          </cell>
          <cell r="T668" t="str">
            <v>Título profesional en las áreas de ciencias sociales y humanas o Economía, Administración, Contaduría y/o afines.</v>
          </cell>
          <cell r="U668" t="str">
            <v>ADMINISTRADORA DE EMPRESASInstitucón Universitaria Politecnico Grancolombiano Según acta de grado de fecha 14 de octubre de 2021</v>
          </cell>
          <cell r="V668">
            <v>1118</v>
          </cell>
          <cell r="W668">
            <v>19227000</v>
          </cell>
          <cell r="X668">
            <v>45184</v>
          </cell>
          <cell r="Y668">
            <v>7685</v>
          </cell>
          <cell r="Z668" t="str">
            <v>Gobierno Abierto</v>
          </cell>
          <cell r="AA668">
            <v>51</v>
          </cell>
          <cell r="AB668" t="str">
            <v>Propósito 5: Construir Bogotá - Región con gobierno abierto, transparente y ciudadanía consciente</v>
          </cell>
          <cell r="AC668" t="str">
            <v>O23011605510000007685</v>
          </cell>
          <cell r="BJ668" t="str">
            <v>1 1. Inversión</v>
          </cell>
          <cell r="BK668" t="str">
            <v>Modernización del modelo de gestión y tecnológico de las Organizaciones Comunales y de Propiedad Horizontal para el ejercicio de la democracia activa digital en el Siglo XXI. Bogotá.</v>
          </cell>
          <cell r="BL668" t="str">
            <v>Otros servicios de la administración pública n.c.p.</v>
          </cell>
          <cell r="BM668" t="str">
            <v>O232020200991119</v>
          </cell>
          <cell r="CD668">
            <v>943</v>
          </cell>
          <cell r="CE668">
            <v>45216</v>
          </cell>
          <cell r="CF668">
            <v>9998040</v>
          </cell>
          <cell r="CS668" t="str">
            <v>424 - Implementar una (1) estrategia para fortalecer a las organizaciones comunales, sociales, comunitarias, de propiedad horizontal e instancias de participación promocionando la inclusión y el liderazgo de nuevas ciudadanías.</v>
          </cell>
          <cell r="CT668" t="str">
            <v>4 - Realizar 7203 Acciones de Fortalecimiento a Organizaciones Comunales de Primer y Segundo Grado y de Propiedad Horizontal en el Distrito Capital.</v>
          </cell>
          <cell r="CU668" t="str">
            <v>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v>
          </cell>
          <cell r="CV668">
            <v>45212</v>
          </cell>
          <cell r="CW668">
            <v>45216</v>
          </cell>
          <cell r="DB668">
            <v>2</v>
          </cell>
          <cell r="DC668">
            <v>14</v>
          </cell>
          <cell r="DG668">
            <v>45290</v>
          </cell>
          <cell r="DH668">
            <v>74</v>
          </cell>
        </row>
        <row r="669">
          <cell r="D669">
            <v>673</v>
          </cell>
          <cell r="E669">
            <v>1015466205</v>
          </cell>
          <cell r="F669">
            <v>9</v>
          </cell>
          <cell r="G669" t="str">
            <v>WENDYS LORAINE PITRE ARIZA</v>
          </cell>
          <cell r="H669" t="str">
            <v>CL 136 A 111 A 09</v>
          </cell>
          <cell r="I669">
            <v>3186938328</v>
          </cell>
          <cell r="J669" t="str">
            <v>wenpitre16@gmail.com</v>
          </cell>
          <cell r="K669" t="str">
            <v>NO APLICA</v>
          </cell>
          <cell r="L669" t="str">
            <v>NO APLICA</v>
          </cell>
          <cell r="M669" t="str">
            <v>Mujer</v>
          </cell>
          <cell r="N669" t="str">
            <v>Femenino</v>
          </cell>
          <cell r="O669" t="str">
            <v>NO</v>
          </cell>
          <cell r="P669" t="str">
            <v>NO</v>
          </cell>
          <cell r="Q669">
            <v>35262</v>
          </cell>
          <cell r="R669">
            <v>27</v>
          </cell>
          <cell r="S669" t="str">
            <v>Nacional</v>
          </cell>
          <cell r="T669" t="str">
            <v>Título profesional en las áreas
de Ciencias Sociales y
Humanas o Economía,
Administración, Contaduría,
Ingeniería de Sistemas y
Computación y/o afines.</v>
          </cell>
          <cell r="U669" t="str">
            <v>COMUNICADORA SOCIAL
Fundacion Universitaria Los
Libertadores
Según diploma con fecha
del 13 de septiembre de 2019</v>
          </cell>
          <cell r="V669">
            <v>1123</v>
          </cell>
          <cell r="W669">
            <v>17108000</v>
          </cell>
          <cell r="X669">
            <v>45184</v>
          </cell>
          <cell r="Y669">
            <v>7685</v>
          </cell>
          <cell r="Z669" t="str">
            <v>Gobierno Abierto</v>
          </cell>
          <cell r="AA669">
            <v>51</v>
          </cell>
          <cell r="AB669" t="str">
            <v>Propósito 5: Construir Bogotá - Región con gobierno abierto, transparente y ciudadanía consciente</v>
          </cell>
          <cell r="AC669" t="str">
            <v>O23011605510000007685</v>
          </cell>
          <cell r="BJ669" t="str">
            <v>1 1. Inversión</v>
          </cell>
          <cell r="BK669" t="str">
            <v>Modernización del modelo de gestión y tecnológico de las Organizaciones Comunales y de Propiedad Horizontal para el ejercicio de la democracia activa digital en el Siglo XXI. Bogotá.</v>
          </cell>
          <cell r="BL669" t="str">
            <v>Otros servicios de la administración pública n.c.p.</v>
          </cell>
          <cell r="BM669" t="str">
            <v>O232020200991119</v>
          </cell>
          <cell r="CD669">
            <v>948</v>
          </cell>
          <cell r="CE669">
            <v>45218</v>
          </cell>
          <cell r="CF669">
            <v>10407367</v>
          </cell>
          <cell r="CS669" t="str">
            <v>424 - Implementar una (1) estrategia para fortalecer a las organizaciones comunales, sociales, comunitarias, de propiedad horizontal e instancias de participación promocionando la inclusión y el liderazgo de nuevas ciudadanías.</v>
          </cell>
          <cell r="CT669" t="str">
            <v>4 - Realizar 7203 Acciones de Fortalecimiento a Organizaciones Comunales de Primer y Segundo Grado y de Propiedad Horizontal en el Distrito Capital.</v>
          </cell>
          <cell r="CU669" t="str">
            <v>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v>
          </cell>
          <cell r="CV669">
            <v>45216</v>
          </cell>
          <cell r="CW669">
            <v>45218</v>
          </cell>
          <cell r="DB669">
            <v>2</v>
          </cell>
          <cell r="DC669">
            <v>12</v>
          </cell>
          <cell r="DG669">
            <v>45290</v>
          </cell>
          <cell r="DH669">
            <v>72</v>
          </cell>
        </row>
        <row r="670">
          <cell r="D670">
            <v>674</v>
          </cell>
          <cell r="E670">
            <v>80491956</v>
          </cell>
          <cell r="F670">
            <v>2</v>
          </cell>
          <cell r="G670" t="str">
            <v>JOHN ALEXANDER CORDOBA AREVALO</v>
          </cell>
          <cell r="H670" t="str">
            <v>CL 128 B 58 C 50 IN 6 AP 101</v>
          </cell>
          <cell r="I670">
            <v>3016306157</v>
          </cell>
          <cell r="J670" t="str">
            <v>joalcoar@hotmail.com</v>
          </cell>
          <cell r="K670" t="str">
            <v>NO APLICA</v>
          </cell>
          <cell r="L670" t="str">
            <v>NO APLICA</v>
          </cell>
          <cell r="M670" t="str">
            <v>HOMBRE</v>
          </cell>
          <cell r="N670" t="str">
            <v>Masculino</v>
          </cell>
          <cell r="O670" t="str">
            <v>NO</v>
          </cell>
          <cell r="P670" t="str">
            <v>NO</v>
          </cell>
          <cell r="Q670">
            <v>26793</v>
          </cell>
          <cell r="R670">
            <v>50</v>
          </cell>
          <cell r="S670" t="str">
            <v>Nacional</v>
          </cell>
          <cell r="T670" t="str">
            <v>Título profesional en las áreas de Ciencias
Sociales y Humanas o Economía,
Administración, Contaduría y/o afines, o su
equivalencia</v>
          </cell>
          <cell r="U670" t="str">
            <v>PSICÓLOGO
Institución Universitaria Politecnico Gran
Colombiano
Según diploma del 1 de noviembre de
2016</v>
          </cell>
          <cell r="V670">
            <v>1119</v>
          </cell>
          <cell r="W670">
            <v>17108000</v>
          </cell>
          <cell r="X670">
            <v>45184</v>
          </cell>
          <cell r="Y670">
            <v>7685</v>
          </cell>
          <cell r="Z670" t="str">
            <v>Gobierno Abierto</v>
          </cell>
          <cell r="AA670">
            <v>51</v>
          </cell>
          <cell r="AB670" t="str">
            <v>Propósito 5: Construir Bogotá - Región con gobierno abierto, transparente y ciudadanía consciente</v>
          </cell>
          <cell r="AC670" t="str">
            <v>O23011605510000007685</v>
          </cell>
          <cell r="BJ670" t="str">
            <v>1 1. Inversión</v>
          </cell>
          <cell r="BK670" t="str">
            <v>Modernización del modelo de gestión y tecnológico de las Organizaciones Comunales y de Propiedad Horizontal para el ejercicio de la democracia activa digital en el Siglo XXI. Bogotá.</v>
          </cell>
          <cell r="BL670" t="str">
            <v>Otros servicios de la administración pública n.c.p.</v>
          </cell>
          <cell r="BM670" t="str">
            <v>O232020200991119</v>
          </cell>
          <cell r="CD670">
            <v>952</v>
          </cell>
          <cell r="CE670">
            <v>45219</v>
          </cell>
          <cell r="CF670">
            <v>10407367</v>
          </cell>
          <cell r="CS670" t="str">
            <v>424 - Implementar una (1) estrategia para fortalecer a las organizaciones comunales, sociales, comunitarias, de propiedad horizontal e instancias de participación promocionando la inclusión y el liderazgo de nuevas ciudadanías.</v>
          </cell>
          <cell r="CT670" t="str">
            <v>4 - Realizar 7203 Acciones de Fortalecimiento a Organizaciones Comunales de Primer y Segundo Grado y de Propiedad Horizontal en el Distrito Capital.</v>
          </cell>
          <cell r="CU670" t="str">
            <v>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v>
          </cell>
          <cell r="CV670">
            <v>45218</v>
          </cell>
          <cell r="CW670">
            <v>45222</v>
          </cell>
          <cell r="DB670">
            <v>2</v>
          </cell>
          <cell r="DC670">
            <v>8</v>
          </cell>
          <cell r="DG670">
            <v>45290</v>
          </cell>
          <cell r="DH670">
            <v>68</v>
          </cell>
        </row>
        <row r="671">
          <cell r="D671">
            <v>675</v>
          </cell>
          <cell r="E671">
            <v>1136879543</v>
          </cell>
          <cell r="F671">
            <v>5</v>
          </cell>
          <cell r="G671" t="str">
            <v>CINDY LORENA BAUTISTA CUBILLOS</v>
          </cell>
          <cell r="H671" t="str">
            <v>CR 103 D 140 B 37 BRR EL POA</v>
          </cell>
          <cell r="I671">
            <v>3115703975</v>
          </cell>
          <cell r="J671" t="str">
            <v>lorebc87@gmail.com</v>
          </cell>
          <cell r="K671" t="str">
            <v>NO APLICA</v>
          </cell>
          <cell r="L671" t="str">
            <v>NO APLICA</v>
          </cell>
          <cell r="M671" t="str">
            <v>Mujer</v>
          </cell>
          <cell r="N671" t="str">
            <v>Femenino</v>
          </cell>
          <cell r="O671" t="str">
            <v>NO</v>
          </cell>
          <cell r="P671" t="str">
            <v>NO</v>
          </cell>
          <cell r="Q671">
            <v>32013</v>
          </cell>
          <cell r="R671">
            <v>36</v>
          </cell>
          <cell r="S671" t="str">
            <v>Nacional</v>
          </cell>
          <cell r="T671" t="str">
            <v>Título de formación técnica o aprobación de
cuatro (04) semestres de formación profesional
o aprobación del 40% de pensum académico de
formación profesional en ciencias de la
información y la documentación o su
equivalencia.</v>
          </cell>
          <cell r="U671" t="str">
            <v>Bachiller Academico con enfasis en
Comercio y Gestión Empresarial
Instituto tecnico Comercial Cerros de Suba
Según diploma de grado de 27 de noviembre de
2004</v>
          </cell>
          <cell r="V671">
            <v>1176</v>
          </cell>
          <cell r="W671">
            <v>8400000</v>
          </cell>
          <cell r="X671">
            <v>45196</v>
          </cell>
          <cell r="Y671">
            <v>7712</v>
          </cell>
          <cell r="Z671" t="str">
            <v>Gestión pública efectiva</v>
          </cell>
          <cell r="AA671">
            <v>56</v>
          </cell>
          <cell r="AB671" t="str">
            <v>Propósito 5: Construir Bogotá - Región con gobierno abierto, transparente y ciudadanía consciente</v>
          </cell>
          <cell r="AC671" t="str">
            <v>O23011605560000007712</v>
          </cell>
          <cell r="BJ671" t="str">
            <v>1 1. Inversión</v>
          </cell>
          <cell r="BK671" t="str">
            <v>Fortalecimiento Institucional de la Gestión Administrativa del Instituto Distrital de la Participación y Acción Comunal Bogotá</v>
          </cell>
          <cell r="BL671" t="str">
            <v>Otros servicios profesionales, técnicos y empresariales n.c.p.</v>
          </cell>
          <cell r="BM671" t="str">
            <v>O232020200883990</v>
          </cell>
          <cell r="CD671">
            <v>950</v>
          </cell>
          <cell r="CE671">
            <v>45218</v>
          </cell>
          <cell r="CF671">
            <v>8400000</v>
          </cell>
          <cell r="CS671" t="str">
            <v>526 - Implementar una (1) estrategia para fortalecer la capacidad operativa y de gestión administrativa del Sector Gobierno.</v>
          </cell>
          <cell r="CT671" t="str">
            <v>1 - Fortalecer 100 % los procesos de la entidad administrativa y operativamente</v>
          </cell>
          <cell r="CU671" t="str">
            <v>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v>
          </cell>
          <cell r="CV671">
            <v>45217</v>
          </cell>
          <cell r="CW671">
            <v>45219</v>
          </cell>
          <cell r="DB671">
            <v>3</v>
          </cell>
          <cell r="DC671">
            <v>15</v>
          </cell>
          <cell r="DG671">
            <v>45326</v>
          </cell>
          <cell r="DH671">
            <v>105</v>
          </cell>
        </row>
        <row r="672">
          <cell r="D672">
            <v>676</v>
          </cell>
          <cell r="E672">
            <v>52164648</v>
          </cell>
          <cell r="F672">
            <v>5</v>
          </cell>
          <cell r="G672" t="str">
            <v>BLANCA NELLY RIVERA MELO</v>
          </cell>
          <cell r="H672" t="str">
            <v>Cll 42  Bis  Sur  No 78 D 10</v>
          </cell>
          <cell r="I672">
            <v>4696532</v>
          </cell>
          <cell r="J672" t="str">
            <v>blanellyrivera@hotmail.com</v>
          </cell>
          <cell r="K672" t="str">
            <v>NO APLICA</v>
          </cell>
          <cell r="L672" t="str">
            <v>NO APLICA</v>
          </cell>
          <cell r="M672" t="str">
            <v>MUJER</v>
          </cell>
          <cell r="N672" t="str">
            <v>FEMENINO</v>
          </cell>
          <cell r="O672" t="str">
            <v>NINGUNO</v>
          </cell>
          <cell r="P672" t="str">
            <v>NINGUNA</v>
          </cell>
          <cell r="Q672">
            <v>27140</v>
          </cell>
          <cell r="R672">
            <v>49</v>
          </cell>
          <cell r="S672" t="str">
            <v>NACIONAL</v>
          </cell>
          <cell r="T672" t="str">
            <v>Título de formación profesional en ciencias de la
educación y/o ciencias sociales y humanas y
afines y/o su equivalencia</v>
          </cell>
          <cell r="U672" t="str">
            <v>LICENCIADA EN CIENCIAS SOCIALES
UNIVERSIDAD DISTRITAL FRANCISCO JOSE DE
CALDAS
según diploma del 5 de diciembre de
2003</v>
          </cell>
          <cell r="V672">
            <v>1038</v>
          </cell>
          <cell r="W672">
            <v>16480000</v>
          </cell>
          <cell r="X672">
            <v>45167</v>
          </cell>
          <cell r="Y672">
            <v>7796</v>
          </cell>
          <cell r="Z672" t="str">
            <v>Cultura ciudadana para la confianza, la convivencia y la participación desde la vida cotidiana</v>
          </cell>
          <cell r="AA672">
            <v>43</v>
          </cell>
          <cell r="AB672" t="str">
            <v>Propósito 3: Inspirar confianza y legitimidad para vivir sin miedo y ser epicentro de cultura ciudadana, paz y reconciliación</v>
          </cell>
          <cell r="AC672" t="str">
            <v>O23011603430000007796</v>
          </cell>
          <cell r="BJ672" t="str">
            <v>1 1. Inversión</v>
          </cell>
          <cell r="BK672" t="str">
            <v>Construcción de procesos para la convivencia y la participación ciudadana incidente en los asuntos públicos locales, distritales y regionales Bogotá</v>
          </cell>
          <cell r="BL672" t="str">
            <v>Otros servicios de la administración pública n.c.p.</v>
          </cell>
          <cell r="BM672" t="str">
            <v>O232020200991119</v>
          </cell>
          <cell r="CD672">
            <v>957</v>
          </cell>
          <cell r="CE672">
            <v>45219</v>
          </cell>
          <cell r="CF672">
            <v>16480000</v>
          </cell>
          <cell r="CS672" t="str">
            <v>329 - Implementar una (1) estrategia para
promover expresiones y acciones diversas e
innovadoras de participación ciudadana y
social para aportar a sujetos y procesos activos
en la sostenibilidad del nuevo contrato socia</v>
          </cell>
          <cell r="CT672" t="str">
            <v>3 - Realizar 335 obras con saldo pedagógico
para el cuidado de incidencia ciudadana</v>
          </cell>
          <cell r="CU672" t="str">
            <v>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v>
          </cell>
          <cell r="CV672">
            <v>45219</v>
          </cell>
          <cell r="CW672">
            <v>45222</v>
          </cell>
          <cell r="DB672">
            <v>4</v>
          </cell>
          <cell r="DG672">
            <v>45344</v>
          </cell>
          <cell r="DH672">
            <v>120</v>
          </cell>
        </row>
        <row r="673">
          <cell r="D673">
            <v>677</v>
          </cell>
          <cell r="E673">
            <v>1033699693</v>
          </cell>
          <cell r="F673">
            <v>5</v>
          </cell>
          <cell r="G673" t="str">
            <v>NYDIA JOHANA NAVARRETE SUAREZ</v>
          </cell>
          <cell r="H673" t="str">
            <v>KR 17 63 B 08 SUR</v>
          </cell>
          <cell r="I673">
            <v>7657075</v>
          </cell>
          <cell r="J673" t="str">
            <v>88.johana@gmail.com</v>
          </cell>
          <cell r="K673" t="str">
            <v>NO APLICA</v>
          </cell>
          <cell r="L673" t="str">
            <v>NO APLICA</v>
          </cell>
          <cell r="M673" t="str">
            <v>Mujer</v>
          </cell>
          <cell r="N673" t="str">
            <v>Femenino</v>
          </cell>
          <cell r="O673" t="str">
            <v>NO</v>
          </cell>
          <cell r="P673" t="str">
            <v>NO</v>
          </cell>
          <cell r="Q673">
            <v>32378</v>
          </cell>
          <cell r="R673">
            <v>35</v>
          </cell>
          <cell r="S673" t="str">
            <v>Nacional</v>
          </cell>
          <cell r="T673" t="str">
            <v>Título profesional en ciencias sociales y
humanas con título de posgrado a nivel de
Especialización o su equivalencia</v>
          </cell>
          <cell r="U673" t="str">
            <v>POLITÓLOGA 
Univesidad Nacional de Colombia
Según diploma de grado de fecha 30 de
septiembre de 2010
ESPECIALISTA EN ANALISIS DE
POLÍTICAS PÚBLICAS
Univesidad Nacional de Colombia
Según diploma de grado de fecha 21 de
diciembre de 2012</v>
          </cell>
          <cell r="V673">
            <v>1088</v>
          </cell>
          <cell r="W673">
            <v>24000000</v>
          </cell>
          <cell r="X673">
            <v>45175</v>
          </cell>
          <cell r="Y673">
            <v>7687</v>
          </cell>
          <cell r="Z673" t="str">
            <v>Gobierno Abierto</v>
          </cell>
          <cell r="AA673">
            <v>51</v>
          </cell>
          <cell r="AB673" t="str">
            <v>Propósito 5: Construir Bogotá - Región con gobierno abierto, transparente y ciudadanía consciente</v>
          </cell>
          <cell r="AC673" t="str">
            <v>O23011605510000007687</v>
          </cell>
          <cell r="BJ673" t="str">
            <v>1 1. Inversión</v>
          </cell>
          <cell r="BK673" t="str">
            <v>Fortalecimiento a las organizaciones sociales y comunitarias para una participación ciudadana informada e incidente con enfoque diferencial en el Distrito Capital Bogotá</v>
          </cell>
          <cell r="BL673" t="str">
            <v>Otros servicios profesionales, técnicos y empresariales n.c.p.</v>
          </cell>
          <cell r="BM673" t="str">
            <v>O232020200883990</v>
          </cell>
          <cell r="CD673">
            <v>956</v>
          </cell>
          <cell r="CE673">
            <v>45219</v>
          </cell>
          <cell r="CF673">
            <v>13600000</v>
          </cell>
          <cell r="CS673" t="str">
            <v>Implementar el 100% del Observatorio de la Participación</v>
          </cell>
          <cell r="CT673" t="str">
            <v>Implementar 100% la metodología para la recolección, análisis y producción de datos e intercambio y producción de conocimiento sobre participación ciudadana</v>
          </cell>
          <cell r="CU673" t="str">
            <v>Prestar los servicios profesionales de manera temporal, con autonomía técnica y
administrativa para apoyar la producción y visualización de información cuantitativa
y cualitativa del observatorio de la participación.</v>
          </cell>
          <cell r="CV673">
            <v>45219</v>
          </cell>
          <cell r="CW673">
            <v>45222</v>
          </cell>
          <cell r="DB673">
            <v>2</v>
          </cell>
          <cell r="DC673">
            <v>8</v>
          </cell>
          <cell r="DG673">
            <v>45290</v>
          </cell>
          <cell r="DH673">
            <v>68</v>
          </cell>
        </row>
        <row r="674">
          <cell r="D674">
            <v>678</v>
          </cell>
          <cell r="E674">
            <v>1014198954</v>
          </cell>
          <cell r="F674">
            <v>3</v>
          </cell>
          <cell r="G674" t="str">
            <v>JULIO CESAR MACIAS CABRERA</v>
          </cell>
          <cell r="H674" t="str">
            <v>calle 69 d # 105 h 36</v>
          </cell>
          <cell r="I674">
            <v>3204442174</v>
          </cell>
          <cell r="J674" t="str">
            <v>maciasrave@gmail.com</v>
          </cell>
          <cell r="K674" t="str">
            <v>NO APLICA</v>
          </cell>
          <cell r="L674" t="str">
            <v>NO APLICA</v>
          </cell>
          <cell r="M674" t="str">
            <v>HOMBRE</v>
          </cell>
          <cell r="N674" t="str">
            <v>MASCULINO</v>
          </cell>
          <cell r="O674" t="str">
            <v>NO</v>
          </cell>
          <cell r="P674" t="str">
            <v>NO</v>
          </cell>
          <cell r="Q674">
            <v>32569</v>
          </cell>
          <cell r="R674">
            <v>34</v>
          </cell>
          <cell r="S674" t="str">
            <v>NACIONAL</v>
          </cell>
          <cell r="T674" t="str">
            <v>Título de formación tecnológica o aprobación de seis (06)
semestres de formación profesional oaprobación del 60%
del pensum académico deformación profesional en
Ciencias Sociales yHumanas, Bellas Artes y/o afines o su
equivalencia.</v>
          </cell>
          <cell r="U674" t="str">
            <v>TECNÓLOGO EN REALIZACIÓN
AUDIOVISUAL
Corporación Universitaria Minuto de Dios
Según diploma del 22 de abril de 2017</v>
          </cell>
          <cell r="V674">
            <v>996</v>
          </cell>
          <cell r="W674">
            <v>13684000</v>
          </cell>
          <cell r="X674">
            <v>45161</v>
          </cell>
          <cell r="Y674">
            <v>7796</v>
          </cell>
          <cell r="Z674" t="str">
            <v>Cultura ciudadana para la confianza, la convivencia y la participación desde la vida cotidiana</v>
          </cell>
          <cell r="AA674">
            <v>43</v>
          </cell>
          <cell r="AB674" t="str">
            <v>Propósito 3: Inspirar confianza y legitimidad para vivir sin miedo y ser epicentro de cultura ciudadana, paz y reconciliación</v>
          </cell>
          <cell r="AC674" t="str">
            <v>O23011603430000007796</v>
          </cell>
          <cell r="BJ674" t="str">
            <v>1 1. Inversión</v>
          </cell>
          <cell r="BK674" t="str">
            <v>Construcción de procesos para la convivencia y la participación ciudadana incidente en los asuntos públicos locales, distritales y regionales Bogotá</v>
          </cell>
          <cell r="BL674" t="str">
            <v>Otros servicios de la administración pública n.c.p.</v>
          </cell>
          <cell r="BM674" t="str">
            <v>O232020200991119</v>
          </cell>
          <cell r="CD674">
            <v>954</v>
          </cell>
          <cell r="CE674">
            <v>45219</v>
          </cell>
          <cell r="CF674">
            <v>13684000</v>
          </cell>
          <cell r="CS674" t="str">
            <v>329 - Implementar una (1) estrategia para
promover expresiones y acciones diversas e
innovadoras de participación ciudadana y
social para aportar a sujetos y procesos activos
en la sostenibilidad del nuevo contrato social</v>
          </cell>
          <cell r="CT674" t="str">
            <v>2 - Implementar 100% el Plan Estratégico de
Comunicaciones</v>
          </cell>
          <cell r="CU674" t="str">
            <v>Prestar los servicios de apoyo a la gestión de manera temporal, con autonomía
técnica y administrativa, para realizar guía técnica, edición, manejo de cámara, dron,
planimetría, y producción de piezas audiovisuales que requiera la Oficina Asesora
de Comunicaciones del IDPAC</v>
          </cell>
          <cell r="CV674">
            <v>45219</v>
          </cell>
          <cell r="CW674">
            <v>45222</v>
          </cell>
          <cell r="DB674">
            <v>4</v>
          </cell>
          <cell r="DG674">
            <v>45344</v>
          </cell>
          <cell r="DH674">
            <v>120</v>
          </cell>
        </row>
        <row r="675">
          <cell r="D675">
            <v>679</v>
          </cell>
          <cell r="E675">
            <v>1015479521</v>
          </cell>
          <cell r="F675">
            <v>8</v>
          </cell>
          <cell r="G675" t="str">
            <v>LUISA FERNANDA REYES PEÑA</v>
          </cell>
          <cell r="H675" t="str">
            <v>CR 68 G 74 B 77</v>
          </cell>
          <cell r="I675">
            <v>3154078232</v>
          </cell>
          <cell r="J675" t="str">
            <v>luisa1399@hotmail.com</v>
          </cell>
          <cell r="K675" t="str">
            <v>NO APLICA</v>
          </cell>
          <cell r="L675" t="str">
            <v>NO APLICA</v>
          </cell>
          <cell r="M675" t="str">
            <v>MUJER</v>
          </cell>
          <cell r="N675" t="str">
            <v>Femenino</v>
          </cell>
          <cell r="O675" t="str">
            <v>NO</v>
          </cell>
          <cell r="P675" t="str">
            <v>NO</v>
          </cell>
          <cell r="Q675">
            <v>36204</v>
          </cell>
          <cell r="R675">
            <v>24</v>
          </cell>
          <cell r="S675" t="str">
            <v>Nacional</v>
          </cell>
          <cell r="T675" t="str">
            <v>Título de formación tecnológica o
aprobación de seis (6) semestres de
formación profesional o aprobación del 60%
del pensum académico de formación
profesional en economía, administración y
afines o su equivalencia</v>
          </cell>
          <cell r="U675" t="str">
            <v>ECONOMISTA
Universidad Central
según acta de grado del 15 de marzo de 2023</v>
          </cell>
          <cell r="V675">
            <v>1152</v>
          </cell>
          <cell r="W675">
            <v>9300000</v>
          </cell>
          <cell r="X675">
            <v>45191</v>
          </cell>
          <cell r="Y675">
            <v>7796</v>
          </cell>
          <cell r="Z675" t="str">
            <v>Cultura ciudadana para la confianza, la convivencia y la participación desde la vida cotidiana</v>
          </cell>
          <cell r="AA675">
            <v>43</v>
          </cell>
          <cell r="AB675" t="str">
            <v>Propósito 3: Inspirar confianza y legitimidad para vivir sin miedo y ser epicentro de cultura ciudadana, paz y reconciliación</v>
          </cell>
          <cell r="AC675" t="str">
            <v>O23011603430000007796</v>
          </cell>
          <cell r="BJ675" t="str">
            <v>1 1. Inversión</v>
          </cell>
          <cell r="BK675" t="str">
            <v>Construcción de procesos para la convivencia y la participación ciudadana incidente en los asuntos públicos locales, distritales y regionales Bogotá</v>
          </cell>
          <cell r="BL675" t="str">
            <v>Otros servicios de la administración pública n.c.p.</v>
          </cell>
          <cell r="BM675" t="str">
            <v>O232020200991119</v>
          </cell>
          <cell r="CD675">
            <v>961</v>
          </cell>
          <cell r="CE675">
            <v>45222</v>
          </cell>
          <cell r="CF675">
            <v>9300000</v>
          </cell>
          <cell r="CS675"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675" t="str">
            <v>1 - Desarrollar 330 acciones e iniciativas juveniles mediante el fortalecimiento de capacidades democráticas y organizativas de los Consejos Locales de juventud y del Consejo Distrital de Juventud</v>
          </cell>
          <cell r="CU675" t="str">
            <v>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v>
          </cell>
          <cell r="CV675">
            <v>45219</v>
          </cell>
          <cell r="CW675">
            <v>45223</v>
          </cell>
          <cell r="DB675">
            <v>3</v>
          </cell>
          <cell r="DG675">
            <v>45314</v>
          </cell>
          <cell r="DH675">
            <v>90</v>
          </cell>
        </row>
        <row r="676">
          <cell r="D676">
            <v>681</v>
          </cell>
          <cell r="E676">
            <v>901693536</v>
          </cell>
          <cell r="F676">
            <v>7</v>
          </cell>
          <cell r="G676" t="str">
            <v>COMUNIDAD INDIGENA PASTOS DE BOGOTA</v>
          </cell>
          <cell r="H676" t="str">
            <v>CL 9 9 60</v>
          </cell>
          <cell r="I676">
            <v>3219336856</v>
          </cell>
          <cell r="J676" t="str">
            <v>cabildospastosbogota2015@gmail.com</v>
          </cell>
          <cell r="K676" t="str">
            <v>OSCAR ARMANDO TAPIE TARAPUES</v>
          </cell>
          <cell r="L676">
            <v>1026578668</v>
          </cell>
          <cell r="M676" t="str">
            <v>No Aplica</v>
          </cell>
          <cell r="N676" t="str">
            <v>No Aplica</v>
          </cell>
          <cell r="O676" t="str">
            <v>No Aplica</v>
          </cell>
          <cell r="P676" t="str">
            <v>No Aplica</v>
          </cell>
          <cell r="Q676">
            <v>25568.791666666999</v>
          </cell>
          <cell r="R676" t="str">
            <v>Validar Fecha Nacimiento</v>
          </cell>
          <cell r="S676" t="str">
            <v>Nacional</v>
          </cell>
          <cell r="T676" t="str">
            <v>NO APLICA</v>
          </cell>
          <cell r="U676" t="str">
            <v>NO APLICA</v>
          </cell>
          <cell r="CU676" t="str">
            <v>Desarrollar una iniciativa y/o proyecto dirigido a las mujeres del pueblo indígena
Pasto, en el marco del convenio 1114 de 2022; que incida en la promoción de sus
derechos, la prevención de las violencias, potencien su participación y favorezcan
su empoderamiento</v>
          </cell>
          <cell r="CV676">
            <v>45246</v>
          </cell>
          <cell r="DG676">
            <v>45291</v>
          </cell>
        </row>
        <row r="677">
          <cell r="D677">
            <v>682</v>
          </cell>
          <cell r="E677">
            <v>830136900</v>
          </cell>
          <cell r="F677">
            <v>1</v>
          </cell>
          <cell r="G677" t="str">
            <v>CABILDO INDIGENA MUISCA DE BOSA</v>
          </cell>
          <cell r="H677" t="str">
            <v>TV 87 B 79 C 42 SUR</v>
          </cell>
          <cell r="I677">
            <v>3103098028</v>
          </cell>
          <cell r="J677" t="str">
            <v>cabildo.muiscabosa@gmail.com</v>
          </cell>
          <cell r="K677" t="str">
            <v>CRISTIAN CAMILO CHIGUASUQUE GONZALEZ</v>
          </cell>
          <cell r="L677">
            <v>1010182063</v>
          </cell>
          <cell r="M677" t="str">
            <v>No Aplica</v>
          </cell>
          <cell r="N677" t="str">
            <v>No Aplica</v>
          </cell>
          <cell r="O677" t="str">
            <v>No Aplica</v>
          </cell>
          <cell r="P677" t="str">
            <v>No Aplica</v>
          </cell>
          <cell r="Q677">
            <v>25568.791666666999</v>
          </cell>
          <cell r="R677" t="str">
            <v>Validar Fecha Nacimiento</v>
          </cell>
          <cell r="S677" t="str">
            <v>Nacional</v>
          </cell>
          <cell r="T677" t="str">
            <v>NO APLICA</v>
          </cell>
          <cell r="U677" t="str">
            <v>NO APLICA</v>
          </cell>
          <cell r="CU677" t="str">
            <v>Desarrollar una iniciativa y/o proyecto dirigido a las mujeres del pueblo indígena
Muisca de Bosa, en el marco del convenio 1114 de 2022; que incida en la
promoción de sus derechos, la prevención de las violencias, potencien su
participación y favorezcan su empoderamiento</v>
          </cell>
          <cell r="CV677">
            <v>45246</v>
          </cell>
          <cell r="DG677">
            <v>45291</v>
          </cell>
        </row>
        <row r="678">
          <cell r="D678">
            <v>683</v>
          </cell>
          <cell r="E678">
            <v>1020727427</v>
          </cell>
          <cell r="F678">
            <v>6</v>
          </cell>
          <cell r="G678" t="str">
            <v>JUAN CAMILO CAMPOS HERRERA</v>
          </cell>
          <cell r="H678" t="str">
            <v>CL 140BIS 14A 29 TO 2 AP 1502</v>
          </cell>
          <cell r="I678">
            <v>3142947260</v>
          </cell>
          <cell r="J678" t="str">
            <v>juancamilocampos@yahoo.com</v>
          </cell>
          <cell r="K678" t="str">
            <v>NO APLICA</v>
          </cell>
          <cell r="L678" t="str">
            <v>NO APLICA</v>
          </cell>
          <cell r="M678" t="str">
            <v>HOMBRE</v>
          </cell>
          <cell r="N678" t="str">
            <v>MASCULINO</v>
          </cell>
          <cell r="O678" t="str">
            <v>NO</v>
          </cell>
          <cell r="P678" t="str">
            <v>NO</v>
          </cell>
          <cell r="Q678">
            <v>32028</v>
          </cell>
          <cell r="R678">
            <v>36</v>
          </cell>
          <cell r="S678" t="str">
            <v>NACIONAL</v>
          </cell>
          <cell r="T678" t="str">
            <v>Título profesional en economía, administración, contaduría y afines o ingeniería, arquitectura, urbanismo y afines con título de posgrado a nivel de especialización y/o su equivalencia</v>
          </cell>
          <cell r="U678" t="str">
            <v>INGENIERO INDUSTRIALEscuela Colombiana de Ingenieria Julio GaravitoSegún diploma de 6 de septiembre de 2011ESPECIALISTA EN SISTEMASGERENCIALES DE INGENIERIAPontificia Universidad JaverianaSegún diploma de 5 de abril de 2014</v>
          </cell>
          <cell r="V678">
            <v>1251</v>
          </cell>
          <cell r="W678">
            <v>9750000</v>
          </cell>
          <cell r="X678">
            <v>45216</v>
          </cell>
          <cell r="Y678">
            <v>7685</v>
          </cell>
          <cell r="Z678" t="str">
            <v>Gobierno Abierto</v>
          </cell>
          <cell r="AA678">
            <v>51</v>
          </cell>
          <cell r="AB678" t="str">
            <v>Propósito 5: Construir Bogotá - Región con gobierno abierto, transparente y ciudadanía consciente</v>
          </cell>
          <cell r="AC678" t="str">
            <v>O23011605510000007685</v>
          </cell>
          <cell r="BJ678" t="str">
            <v>1 1. Inversión</v>
          </cell>
          <cell r="BK678" t="str">
            <v>Modernización del modelo de gestión y tecnológico de las Organizaciones Comunales y de Propiedad Horizontal para el ejercicio de la democracia activa digital en el Siglo XXI. Bogotá.</v>
          </cell>
          <cell r="BL678" t="str">
            <v>Otros servicios profesionales, técnicos y empresariales n.c.p.</v>
          </cell>
          <cell r="BM678" t="str">
            <v>O232020200883990</v>
          </cell>
          <cell r="CD678">
            <v>967</v>
          </cell>
          <cell r="CE678">
            <v>45224</v>
          </cell>
          <cell r="CF678">
            <v>19500000</v>
          </cell>
          <cell r="CS678" t="str">
            <v>329 - Implementar una (1) estrategia
para promover expresiones y
acciones diversas e innovadoras de
participación ciudadana y social para
aportar a sujetos y procesos activos
en la sostenibilidad del nuevo contrato
social.</v>
          </cell>
          <cell r="CT678" t="str">
            <v>5 - Implementar 100% la estrategia
innovadora que incentive la
participación ciudadana</v>
          </cell>
          <cell r="CU678" t="str">
            <v>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v>
          </cell>
          <cell r="CV678">
            <v>45222</v>
          </cell>
          <cell r="CW678">
            <v>45224</v>
          </cell>
          <cell r="DB678">
            <v>3</v>
          </cell>
          <cell r="DG678">
            <v>45315</v>
          </cell>
          <cell r="DH678">
            <v>90</v>
          </cell>
        </row>
        <row r="679">
          <cell r="D679">
            <v>684</v>
          </cell>
          <cell r="E679">
            <v>900551652</v>
          </cell>
          <cell r="F679">
            <v>0</v>
          </cell>
          <cell r="G679" t="str">
            <v>Fundacion Two</v>
          </cell>
          <cell r="H679" t="str">
            <v>CL 8 15 37 BRR SANTANDER</v>
          </cell>
          <cell r="I679">
            <v>3126964361</v>
          </cell>
          <cell r="J679" t="str">
            <v>fundaciontwo@gmail.com</v>
          </cell>
          <cell r="K679" t="str">
            <v>DANIELA DAYANA VALERA FERNÁNDEZ</v>
          </cell>
          <cell r="L679">
            <v>1124526500</v>
          </cell>
          <cell r="M679" t="str">
            <v>NO APLICA</v>
          </cell>
          <cell r="N679" t="str">
            <v>NO APLICA</v>
          </cell>
          <cell r="O679" t="str">
            <v>NO APLICA</v>
          </cell>
          <cell r="P679" t="str">
            <v>NO APLICA</v>
          </cell>
          <cell r="Q679" t="str">
            <v>NO APLICA</v>
          </cell>
          <cell r="R679" t="str">
            <v>NO APLICA</v>
          </cell>
          <cell r="S679" t="str">
            <v>NO APLICA</v>
          </cell>
          <cell r="T679" t="str">
            <v>NO APLICA</v>
          </cell>
          <cell r="U679" t="str">
            <v>NO APLICA</v>
          </cell>
          <cell r="V679">
            <v>641</v>
          </cell>
          <cell r="W679">
            <v>59500000</v>
          </cell>
          <cell r="X679">
            <v>45121</v>
          </cell>
          <cell r="Y679">
            <v>7688</v>
          </cell>
          <cell r="Z679" t="str">
            <v>Gobierno Abierto</v>
          </cell>
          <cell r="AA679">
            <v>51</v>
          </cell>
          <cell r="AB679" t="str">
            <v>Propósito 5: Construir Bogotá - Región con gobierno abierto, transparente y ciudadanía consciente</v>
          </cell>
          <cell r="AC679" t="str">
            <v>O23011605510000007688</v>
          </cell>
          <cell r="BJ679" t="str">
            <v>1 1. Inversión</v>
          </cell>
          <cell r="BK679" t="str">
            <v>Fortalecimiento de las capacidades
democráticas de la ciudadanía para
la participación incidente y la
gobernanza, con enfoque de
innovación social, en Bogotá.</v>
          </cell>
          <cell r="BL679" t="str">
            <v>Otros servicios de la administración pública n.c.p.</v>
          </cell>
          <cell r="BM679" t="str">
            <v>O232020200991119</v>
          </cell>
          <cell r="CU679" t="str">
            <v>Aunar esfuerzos para dar cumplimiento a las acciones concertadas en el marco del
artículo 66 del plan distrital de desarrollo 2020-2024.</v>
          </cell>
          <cell r="CV679">
            <v>45225</v>
          </cell>
          <cell r="CW679">
            <v>45238</v>
          </cell>
          <cell r="DB679">
            <v>1</v>
          </cell>
          <cell r="DG679">
            <v>45267</v>
          </cell>
          <cell r="DH679">
            <v>30</v>
          </cell>
        </row>
        <row r="680">
          <cell r="D680">
            <v>685</v>
          </cell>
          <cell r="E680">
            <v>1015429935</v>
          </cell>
          <cell r="F680">
            <v>1</v>
          </cell>
          <cell r="G680" t="str">
            <v>ANGELA NATALIA TORRES SIERRA</v>
          </cell>
          <cell r="H680" t="str">
            <v>KR 68B 23 B 35</v>
          </cell>
          <cell r="I680">
            <v>3103162448</v>
          </cell>
          <cell r="J680" t="str">
            <v>ants92@hotmail.com</v>
          </cell>
          <cell r="K680" t="str">
            <v>NO APLICA</v>
          </cell>
          <cell r="L680" t="str">
            <v>NO APLICA</v>
          </cell>
          <cell r="M680" t="str">
            <v>MUJER</v>
          </cell>
          <cell r="N680" t="str">
            <v>FEMENINO</v>
          </cell>
          <cell r="O680" t="str">
            <v>NO</v>
          </cell>
          <cell r="P680" t="str">
            <v>NO</v>
          </cell>
          <cell r="Q680">
            <v>33676</v>
          </cell>
          <cell r="R680">
            <v>31</v>
          </cell>
          <cell r="S680" t="str">
            <v>NACIONAL</v>
          </cell>
          <cell r="T680" t="str">
            <v>Título profesional en Ciencias Sociales y Humanas o su equivalencia</v>
          </cell>
          <cell r="U680" t="str">
            <v>COMUNICADORA SOCIAL PERIODISTA
Universidad Externado de Colombia
Según diploa de grado de fecha 3 de octubre de
2016</v>
          </cell>
          <cell r="V680">
            <v>1181</v>
          </cell>
          <cell r="W680">
            <v>20668931</v>
          </cell>
          <cell r="X680">
            <v>45198</v>
          </cell>
          <cell r="Y680">
            <v>7796</v>
          </cell>
          <cell r="Z680" t="str">
            <v>Cultura ciudadana para la confianza, la convivencia y la participación desde la vida cotidiana</v>
          </cell>
          <cell r="AA680">
            <v>43</v>
          </cell>
          <cell r="AB680" t="str">
            <v>Propósito 3: Inspirar confianza y legitimidad para vivir sin miedo y ser epicentro de cultura ciudadana, paz y reconciliación</v>
          </cell>
          <cell r="AC680" t="str">
            <v>O23011603430000007796</v>
          </cell>
          <cell r="BJ680" t="str">
            <v>1 1. Inversión</v>
          </cell>
          <cell r="BK680" t="str">
            <v>Construcción de procesos para la convivencia y la participación ciudadana incidente en los asuntos públicos locales, distritales y regionales Bogotá</v>
          </cell>
          <cell r="BL680" t="str">
            <v>Otros servicios de la administración pública n.c.p.</v>
          </cell>
          <cell r="BM680" t="str">
            <v>O232020200991119</v>
          </cell>
          <cell r="CD680">
            <v>970</v>
          </cell>
          <cell r="CE680">
            <v>45225</v>
          </cell>
          <cell r="CF680">
            <v>20668930</v>
          </cell>
          <cell r="CS680" t="str">
            <v>329 - Implementar una (1) estrategia para promover expresiones y acciones diversas e innovadoras de participación ciudadana y social para aportar a sujetos y procesos activos en la sostenibilidad del nuevo contrato social.</v>
          </cell>
          <cell r="CT680" t="str">
            <v>2 - Implementar 100% el Plan Estratégico de Comunicaciones</v>
          </cell>
          <cell r="CU680" t="str">
            <v>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v>
          </cell>
          <cell r="CV680">
            <v>45224</v>
          </cell>
          <cell r="CW680">
            <v>45225</v>
          </cell>
          <cell r="DB680">
            <v>5</v>
          </cell>
          <cell r="DG680">
            <v>45356</v>
          </cell>
          <cell r="DH680">
            <v>150</v>
          </cell>
        </row>
        <row r="681">
          <cell r="D681">
            <v>686</v>
          </cell>
          <cell r="E681">
            <v>1012380839</v>
          </cell>
          <cell r="F681">
            <v>6</v>
          </cell>
          <cell r="G681" t="str">
            <v>DIEGO FERNANDO CARABALI VALDES</v>
          </cell>
          <cell r="H681" t="str">
            <v>CL 83SUR 9489 TO 16 AP 103</v>
          </cell>
          <cell r="I681">
            <v>9211129</v>
          </cell>
          <cell r="J681" t="str">
            <v>eldiasho@gmail.com</v>
          </cell>
          <cell r="K681" t="str">
            <v>NO APLICA</v>
          </cell>
          <cell r="L681" t="str">
            <v>NO APLICA</v>
          </cell>
          <cell r="M681" t="str">
            <v>HOMBRE</v>
          </cell>
          <cell r="N681" t="str">
            <v>MASCULINO</v>
          </cell>
          <cell r="O681" t="str">
            <v>NEGRO(A), MULATO(A), AFRODESCENDIENTE, AFROCOLOMBIANO(A)</v>
          </cell>
          <cell r="P681" t="str">
            <v>NINGUNA</v>
          </cell>
          <cell r="Q681">
            <v>33507</v>
          </cell>
          <cell r="R681">
            <v>32</v>
          </cell>
          <cell r="S681" t="str">
            <v>NACIONAL</v>
          </cell>
          <cell r="T681" t="str">
            <v>Título de formación técnica o aprobación de cuatro (04)
semestres de formación profesional o aprobación del
40% del pensum académico de formación profesional en
ciencias sociales y humanas y afines o su equivalencia</v>
          </cell>
          <cell r="U681" t="str">
            <v>BACHILLER ACADÉMICO
CENTRO DE PROMOCION SAN JOSE
Según diploma con fecha
del 1 de Diciembrede 2011</v>
          </cell>
          <cell r="V681">
            <v>1140</v>
          </cell>
          <cell r="W681">
            <v>7992800</v>
          </cell>
          <cell r="X681">
            <v>45188</v>
          </cell>
          <cell r="Y681">
            <v>7687</v>
          </cell>
          <cell r="Z681" t="str">
            <v>Gobierno Abierto</v>
          </cell>
          <cell r="AA681">
            <v>51</v>
          </cell>
          <cell r="AB681" t="str">
            <v>Propósito 5: Construir Bogotá - Región con gobierno abierto, transparente y ciudadanía consciente</v>
          </cell>
          <cell r="AC681" t="str">
            <v>O23011605510000007687</v>
          </cell>
          <cell r="BJ681" t="str">
            <v>1 1. Inversión</v>
          </cell>
          <cell r="BK681" t="str">
            <v>Fortalecimiento a las organizaciones sociales y comunitarias para una participación ciudadana informada e incidente con enfoque diferencial en el Distrito Capital Bogotá</v>
          </cell>
          <cell r="BL681" t="str">
            <v>Otros servicios de la administración pública n.c.p.</v>
          </cell>
          <cell r="BM681" t="str">
            <v>O232020200991119</v>
          </cell>
          <cell r="CD681">
            <v>971</v>
          </cell>
          <cell r="CE681">
            <v>45225</v>
          </cell>
          <cell r="CF681">
            <v>7992800</v>
          </cell>
          <cell r="CS681" t="str">
            <v>Implementar una (1) estrategia para fortalecer a las organizaciones sociales, comunitarias, de propiedad horizontal y comunales, y las instancias de participación.</v>
          </cell>
          <cell r="CT681" t="str">
            <v>Asesorar técnicamente a 1028 organizaciones sociales y medios comunitarios y alternativos en el Distrito Capital</v>
          </cell>
          <cell r="CU681" t="str">
            <v>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v>
          </cell>
          <cell r="CV681">
            <v>45224</v>
          </cell>
          <cell r="CW681">
            <v>45231</v>
          </cell>
          <cell r="DB681">
            <v>3</v>
          </cell>
          <cell r="DC681">
            <v>7</v>
          </cell>
          <cell r="DG681">
            <v>45329</v>
          </cell>
          <cell r="DH681">
            <v>97</v>
          </cell>
        </row>
        <row r="682">
          <cell r="D682">
            <v>687</v>
          </cell>
          <cell r="E682">
            <v>52952593</v>
          </cell>
          <cell r="F682">
            <v>1</v>
          </cell>
          <cell r="G682" t="str">
            <v>LIZBETH XIMENA LOZANO AMAYA</v>
          </cell>
          <cell r="H682" t="str">
            <v>CR 15 10 A 29 SUR</v>
          </cell>
          <cell r="I682">
            <v>3002989169</v>
          </cell>
          <cell r="J682" t="str">
            <v>LISXI2002@GMAIL.COM</v>
          </cell>
          <cell r="K682" t="str">
            <v>NO APLICA</v>
          </cell>
          <cell r="L682" t="str">
            <v>NO APLICA</v>
          </cell>
          <cell r="M682" t="str">
            <v>Mujer</v>
          </cell>
          <cell r="N682" t="str">
            <v>Femenino</v>
          </cell>
          <cell r="O682" t="str">
            <v>NO</v>
          </cell>
          <cell r="P682" t="str">
            <v>NO</v>
          </cell>
          <cell r="Q682">
            <v>30181</v>
          </cell>
          <cell r="R682">
            <v>41</v>
          </cell>
          <cell r="S682" t="str">
            <v>Nacional</v>
          </cell>
          <cell r="T682" t="str">
            <v>Título profesional en ciencias sociales y humanas con título de posgrado a nivel de maestría osu equivalencia</v>
          </cell>
          <cell r="U682" t="str">
            <v>PSICOLOGAUNNIVERSIDAD MANUELA BELTRAN Según diploma con fecha del 22 de Septiembre de 2006MAGISTRA EN ESTUDIOS POLITICOS UNIVERSIDAD JAVERIANA Según acta de grado con fecha del 19 de mayo de 2011</v>
          </cell>
          <cell r="V682">
            <v>1222</v>
          </cell>
          <cell r="W682">
            <v>24000000</v>
          </cell>
          <cell r="X682">
            <v>45208</v>
          </cell>
          <cell r="Y682">
            <v>7687</v>
          </cell>
          <cell r="Z682" t="str">
            <v>Gobierno Abierto</v>
          </cell>
          <cell r="AA682">
            <v>51</v>
          </cell>
          <cell r="AB682" t="str">
            <v>Propósito 5: Construir Bogotá - Región con gobierno abierto, transparente y ciudadanía consciente</v>
          </cell>
          <cell r="AC682" t="str">
            <v>O23011605510000007687</v>
          </cell>
          <cell r="BJ682" t="str">
            <v>1 1. Inversión</v>
          </cell>
          <cell r="BK682" t="str">
            <v>Fortalecimiento a las organizaciones sociales y comunitarias para una participación ciudadana informada e incidente con enfoque diferencial en el Distrito Capital Bogotá</v>
          </cell>
          <cell r="BL682" t="str">
            <v>Otros servicios de la administración pública n.c.p.</v>
          </cell>
          <cell r="BM682" t="str">
            <v>O232020200991119</v>
          </cell>
          <cell r="CD682">
            <v>972</v>
          </cell>
          <cell r="CE682">
            <v>45225</v>
          </cell>
          <cell r="CF682">
            <v>24000000</v>
          </cell>
          <cell r="CS682" t="str">
            <v>Implementar una (1) estrategia para fortalecer a las organizaciones sociales, comunitarias, de propiedad horizontal y comunales, y las instancias de participación</v>
          </cell>
          <cell r="CT682" t="str">
            <v>Asesorar técnicamente a 1028 organizaciones sociales y medios comunitarios y alternativos en el Distrito Capital</v>
          </cell>
          <cell r="CU682" t="str">
            <v>Prestar los servicios profesionales de manera temporal, con autonomía técnica y
administrativa para apoyar la implementación de las distintas actividades de la ruta
de fortalecimiento a organizaciones de víctimas del conflicto armado y de población
reincorporada.</v>
          </cell>
          <cell r="CV682">
            <v>45224</v>
          </cell>
          <cell r="CW682">
            <v>45226</v>
          </cell>
          <cell r="DB682">
            <v>4</v>
          </cell>
          <cell r="DG682">
            <v>45348</v>
          </cell>
          <cell r="DH682">
            <v>120</v>
          </cell>
        </row>
        <row r="683">
          <cell r="D683">
            <v>688</v>
          </cell>
          <cell r="E683">
            <v>1061725279</v>
          </cell>
          <cell r="F683">
            <v>2</v>
          </cell>
          <cell r="G683" t="str">
            <v>CAMILO ANDRES MEDINA CAPOTE</v>
          </cell>
          <cell r="H683" t="str">
            <v>CR 68 B # 96-70</v>
          </cell>
          <cell r="I683">
            <v>3023761960</v>
          </cell>
          <cell r="J683" t="str">
            <v>camilomedina_4@hotmail.com</v>
          </cell>
          <cell r="K683" t="str">
            <v>NO APLICA</v>
          </cell>
          <cell r="L683" t="str">
            <v>NO APLICA</v>
          </cell>
          <cell r="M683" t="str">
            <v>HOMBRE</v>
          </cell>
          <cell r="N683" t="str">
            <v>MASCULINO</v>
          </cell>
          <cell r="O683" t="str">
            <v>NO</v>
          </cell>
          <cell r="P683" t="str">
            <v>NO</v>
          </cell>
          <cell r="Q683">
            <v>32772</v>
          </cell>
          <cell r="R683">
            <v>34</v>
          </cell>
          <cell r="S683" t="str">
            <v>NACIONAL</v>
          </cell>
          <cell r="T683" t="str">
            <v>Título Profesional en las áreas de la economía,
administración, contaduría y afines, o su
equivalencia</v>
          </cell>
          <cell r="U683" t="str">
            <v>ADMINISTRADOR DE EMPRESAS
Universidad Cooperativa de Colombia
Según diploma con fecha
del 27 de Septiembre de 2013</v>
          </cell>
          <cell r="V683">
            <v>1173</v>
          </cell>
          <cell r="W683">
            <v>16480000</v>
          </cell>
          <cell r="X683">
            <v>45195</v>
          </cell>
          <cell r="Y683">
            <v>7712</v>
          </cell>
          <cell r="Z683" t="str">
            <v>Gestión pública efectiva</v>
          </cell>
          <cell r="AA683">
            <v>56</v>
          </cell>
          <cell r="AB683" t="str">
            <v>Propósito 5: Construir Bogotá - Región con gobierno abierto, transparente y ciudadanía consciente</v>
          </cell>
          <cell r="AC683" t="str">
            <v>O23011605560000007712</v>
          </cell>
          <cell r="BJ683" t="str">
            <v>1 1. Inversión</v>
          </cell>
          <cell r="BK683" t="str">
            <v>Fortalecimiento Institucional de la Gestión Administrativa del Instituto Distrital de la Participación y Acción Comunal Bogotá</v>
          </cell>
          <cell r="BL683" t="str">
            <v>Otros servicios profesionales, técnicos y empresariales n.c.p.</v>
          </cell>
          <cell r="BM683" t="str">
            <v>O232020200883990</v>
          </cell>
          <cell r="CD683">
            <v>973</v>
          </cell>
          <cell r="CE683">
            <v>45225</v>
          </cell>
          <cell r="CF683">
            <v>16480000</v>
          </cell>
          <cell r="CS683" t="str">
            <v>528 - Implementar una (1) estrategia para la sostenibilidad y mejora de las dimensiones y políticas del MIPG en el Sector Gobierno</v>
          </cell>
          <cell r="CT683" t="str">
            <v>3 - Implementar 90 % las políticas de gestión y desempeño del modelo integrado de planeación y gestión</v>
          </cell>
          <cell r="CU683" t="str">
            <v>Prestar los servicios profesionales de manera temporal con autonomía técnica y
administrativa para apoyar las actividades asociadas al Sistema Integrado de Gestión y
a los procedimientos administrativos que tiene a cargo el proceso de Recursos Físicos.</v>
          </cell>
          <cell r="CV683">
            <v>45224</v>
          </cell>
          <cell r="CW683">
            <v>45225</v>
          </cell>
          <cell r="DB683">
            <v>4</v>
          </cell>
          <cell r="DG683">
            <v>45347</v>
          </cell>
          <cell r="DH683">
            <v>120</v>
          </cell>
        </row>
        <row r="684">
          <cell r="D684">
            <v>689</v>
          </cell>
          <cell r="E684">
            <v>52968152</v>
          </cell>
          <cell r="F684">
            <v>5</v>
          </cell>
          <cell r="G684" t="str">
            <v>DIANA MARIA MORA RAMIREZ</v>
          </cell>
          <cell r="H684" t="str">
            <v>Calle 75 84 65</v>
          </cell>
          <cell r="I684">
            <v>2527582</v>
          </cell>
          <cell r="J684" t="str">
            <v>dianis8403@gmail.com</v>
          </cell>
          <cell r="K684" t="str">
            <v>No Aplica</v>
          </cell>
          <cell r="L684" t="str">
            <v>No Aplica</v>
          </cell>
          <cell r="M684" t="str">
            <v>Mujer</v>
          </cell>
          <cell r="N684" t="str">
            <v>Femenino</v>
          </cell>
          <cell r="O684" t="str">
            <v>No</v>
          </cell>
          <cell r="P684" t="str">
            <v>No</v>
          </cell>
          <cell r="Q684">
            <v>30753</v>
          </cell>
          <cell r="R684">
            <v>39</v>
          </cell>
          <cell r="S684" t="str">
            <v>Nacional</v>
          </cell>
          <cell r="T684" t="str">
            <v>Título profesional en ingeniería, administración,
contaduría y afines o su equivalencia con título
de posgrado a nivel de especialización o su
equivalencia.</v>
          </cell>
          <cell r="U684" t="str">
            <v>INGENIERA INDUSTRIAL
Universidad Distrital Francisco José de Caldas
Según acta de grado del 23 de febrero de 2007
ESPECIALISTA EN DIRECCIÓN PARA EL
DESARROLLO DE LA GESTIÓN PÚBLICA
Universidad de Santander
Según acta de grado del 07 de Octubre de
2020</v>
          </cell>
          <cell r="V684">
            <v>1236</v>
          </cell>
          <cell r="W684">
            <v>30000000</v>
          </cell>
          <cell r="X684">
            <v>45211</v>
          </cell>
          <cell r="Y684">
            <v>7687</v>
          </cell>
          <cell r="Z684" t="str">
            <v>Gobierno Abierto</v>
          </cell>
          <cell r="AA684">
            <v>51</v>
          </cell>
          <cell r="AB684" t="str">
            <v>Propósito 5: Construir Bogotá - Región con gobierno abierto, transparente y ciudadanía consciente</v>
          </cell>
          <cell r="AC684" t="str">
            <v>O23011605510000007687</v>
          </cell>
          <cell r="BJ684" t="str">
            <v>1 1. Inversión</v>
          </cell>
          <cell r="BK684" t="str">
            <v>Fortalecimiento a las organizaciones sociales y comunitarias para una participación ciudadana informada e incidente con enfoque diferencial en el Distrito Capital Bogotá</v>
          </cell>
          <cell r="BL684" t="str">
            <v>Otros servicios profesionales, técnicos y empresariales n.c.p.</v>
          </cell>
          <cell r="BM684" t="str">
            <v>O232020200883990</v>
          </cell>
          <cell r="CD684">
            <v>974</v>
          </cell>
          <cell r="CE684">
            <v>45225</v>
          </cell>
          <cell r="CF684">
            <v>30000000</v>
          </cell>
          <cell r="CS684" t="str">
            <v>Implementar una (1) estrategia para fortalecer a las organizaciones sociales, comunitarias, de propiedad horizontal y comunales, y las instancias de participación</v>
          </cell>
          <cell r="CT684" t="str">
            <v>Asesorar técnicamente a 1028 organizaciones sociales y medios comunitarios y alternativos en el Distrito Capital</v>
          </cell>
          <cell r="CU684" t="str">
            <v>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v>
          </cell>
          <cell r="CV684">
            <v>45224</v>
          </cell>
          <cell r="CW684">
            <v>45231</v>
          </cell>
          <cell r="DB684">
            <v>5</v>
          </cell>
          <cell r="DG684">
            <v>45381</v>
          </cell>
          <cell r="DH684">
            <v>150</v>
          </cell>
        </row>
        <row r="685">
          <cell r="D685">
            <v>690</v>
          </cell>
          <cell r="E685">
            <v>79565901</v>
          </cell>
          <cell r="F685">
            <v>3</v>
          </cell>
          <cell r="G685" t="str">
            <v>GIOVANNY ALFONSO URQUIJO AGUIRRE</v>
          </cell>
          <cell r="H685" t="str">
            <v>CR 72 N BIS 40 69 BRR TIMIZA</v>
          </cell>
          <cell r="I685">
            <v>3102979397</v>
          </cell>
          <cell r="J685" t="str">
            <v>ingiovas@hotmail.com</v>
          </cell>
          <cell r="K685" t="str">
            <v>NO APLICA</v>
          </cell>
          <cell r="L685" t="str">
            <v>NO APLICA</v>
          </cell>
          <cell r="M685" t="str">
            <v>HOMBRE</v>
          </cell>
          <cell r="N685" t="str">
            <v>Masculino</v>
          </cell>
          <cell r="O685" t="str">
            <v>NO</v>
          </cell>
          <cell r="P685" t="str">
            <v>NO</v>
          </cell>
          <cell r="Q685">
            <v>26202</v>
          </cell>
          <cell r="R685">
            <v>52</v>
          </cell>
          <cell r="S685" t="str">
            <v>Nacional</v>
          </cell>
          <cell r="T685" t="str">
            <v>Título de formación profesional en
ingeniería, arquitectura, urbanismo y
afines o su equivalencia</v>
          </cell>
          <cell r="U685" t="str">
            <v>INGENIERO INDUSTRIAL 
Universidad INCCA de Colombia
Según diploma del 5 de agosto de 2005</v>
          </cell>
          <cell r="V685">
            <v>1198</v>
          </cell>
          <cell r="W685">
            <v>7200000</v>
          </cell>
          <cell r="X685">
            <v>45203</v>
          </cell>
          <cell r="Y685">
            <v>7796</v>
          </cell>
          <cell r="Z685" t="str">
            <v>Cultura ciudadana para la confianza, la convivencia y la participación desde la vida cotidiana</v>
          </cell>
          <cell r="AA685">
            <v>43</v>
          </cell>
          <cell r="AB685" t="str">
            <v>Propósito 3: Inspirar confianza y legitimidad para vivir sin miedo y ser epicentro de cultura ciudadana, paz y reconciliación</v>
          </cell>
          <cell r="AC685" t="str">
            <v>O23011603430000007796</v>
          </cell>
          <cell r="BJ685" t="str">
            <v>1 1. Inversión</v>
          </cell>
          <cell r="BK685" t="str">
            <v>Construcción de procesos para la convivencia y la participación ciudadana incidente en los asuntos públicos locales, distritales y regionales Bogotá</v>
          </cell>
          <cell r="BL685" t="str">
            <v>Otros servicios de la administración pública n.c.p.</v>
          </cell>
          <cell r="BM685" t="str">
            <v>O232020200991119</v>
          </cell>
          <cell r="CD685">
            <v>979</v>
          </cell>
          <cell r="CE685">
            <v>45225</v>
          </cell>
          <cell r="CF685">
            <v>4200000</v>
          </cell>
          <cell r="CS685" t="str">
            <v>329 - Implementar una (1) estrategia para promover expresiones y acciones diversas e innovadoras de participación ciudadana y social para aportar a sujetos y procesos activos en la sostenibilidad del nuevo contrato social.</v>
          </cell>
          <cell r="CT685" t="str">
            <v>3 - Realizar 335 obras con saldo pedagógico para el cuidado de incidencia ciudadana</v>
          </cell>
          <cell r="CU685"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85">
            <v>45225</v>
          </cell>
          <cell r="CW685">
            <v>45231</v>
          </cell>
          <cell r="DB685">
            <v>1</v>
          </cell>
          <cell r="DG685">
            <v>45260</v>
          </cell>
          <cell r="DH685">
            <v>35</v>
          </cell>
        </row>
        <row r="686">
          <cell r="D686">
            <v>691</v>
          </cell>
          <cell r="E686">
            <v>1018434790</v>
          </cell>
          <cell r="F686">
            <v>1</v>
          </cell>
          <cell r="G686" t="str">
            <v>NATHALIA ANDREA VELASQUEZ BURGOS</v>
          </cell>
          <cell r="H686" t="str">
            <v>CL 13 79 C 11 TO 6 AP 101</v>
          </cell>
          <cell r="I686">
            <v>2925419</v>
          </cell>
          <cell r="J686" t="str">
            <v>nati901@gmail.com</v>
          </cell>
          <cell r="K686" t="str">
            <v>NO APLICA</v>
          </cell>
          <cell r="L686" t="str">
            <v>NO APLICA</v>
          </cell>
          <cell r="M686" t="str">
            <v>Mujer</v>
          </cell>
          <cell r="N686" t="str">
            <v>Femenino</v>
          </cell>
          <cell r="O686" t="str">
            <v>NO</v>
          </cell>
          <cell r="P686" t="str">
            <v>NO</v>
          </cell>
          <cell r="Q686">
            <v>33006</v>
          </cell>
          <cell r="R686">
            <v>33</v>
          </cell>
          <cell r="S686" t="str">
            <v>Nacional</v>
          </cell>
          <cell r="T686" t="str">
            <v>Título de formación profesional en las
áreas economía, administración,
contaduría y afines y/o su equivalencia</v>
          </cell>
          <cell r="U686" t="str">
            <v>ECONOMISTA 
Universidad Catolica de Colombia
Según diploma del 5 de abril de 2013</v>
          </cell>
          <cell r="V686">
            <v>1196</v>
          </cell>
          <cell r="W686">
            <v>7200000</v>
          </cell>
          <cell r="X686">
            <v>45203</v>
          </cell>
          <cell r="Y686">
            <v>7796</v>
          </cell>
          <cell r="Z686" t="str">
            <v>Cultura ciudadana para la confianza, la convivencia y la participación desde la vida cotidiana</v>
          </cell>
          <cell r="AA686">
            <v>43</v>
          </cell>
          <cell r="AB686" t="str">
            <v>Propósito 3: Inspirar confianza y legitimidad para vivir sin miedo y ser epicentro de cultura ciudadana, paz y reconciliación</v>
          </cell>
          <cell r="AC686" t="str">
            <v>O23011603430000007796</v>
          </cell>
          <cell r="BJ686" t="str">
            <v>1 1. Inversión</v>
          </cell>
          <cell r="BK686" t="str">
            <v>Construcción de procesos para la convivencia y la participación ciudadana incidente en los asuntos públicos locales, distritales y regionales Bogotá</v>
          </cell>
          <cell r="BL686" t="str">
            <v>Otros servicios de la administración pública n.c.p.</v>
          </cell>
          <cell r="BM686" t="str">
            <v>O232020200991119</v>
          </cell>
          <cell r="CD686">
            <v>980</v>
          </cell>
          <cell r="CE686">
            <v>45225</v>
          </cell>
          <cell r="CF686">
            <v>4200000</v>
          </cell>
          <cell r="CS686" t="str">
            <v>329 - Implementar una (1) estrategia para promover expresiones y acciones diversas e innovadoras de participación ciudadana y social para aportar a sujetos y procesos activos en la sostenibilidad del nuevo contrato social.</v>
          </cell>
          <cell r="CT686" t="str">
            <v>3 - Realizar 335 obras con saldo pedagógico para el cuidado de incidencia ciudadana</v>
          </cell>
          <cell r="CU686"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86">
            <v>45225</v>
          </cell>
          <cell r="CW686">
            <v>45231</v>
          </cell>
          <cell r="DB686">
            <v>1</v>
          </cell>
          <cell r="DG686">
            <v>45260</v>
          </cell>
          <cell r="DH686">
            <v>35</v>
          </cell>
        </row>
        <row r="687">
          <cell r="D687">
            <v>692</v>
          </cell>
          <cell r="E687">
            <v>51779296</v>
          </cell>
          <cell r="F687">
            <v>2</v>
          </cell>
          <cell r="G687" t="str">
            <v>CLAUDIA SOFIA RAMIREZ GOMEZ</v>
          </cell>
          <cell r="H687" t="str">
            <v>CL 57 6 38</v>
          </cell>
          <cell r="I687">
            <v>4563855</v>
          </cell>
          <cell r="J687" t="str">
            <v>claudiasofiaramirez95@gmail.com</v>
          </cell>
          <cell r="K687" t="str">
            <v>NO APLICA</v>
          </cell>
          <cell r="L687" t="str">
            <v>NO APLICA</v>
          </cell>
          <cell r="M687" t="str">
            <v>MUJER</v>
          </cell>
          <cell r="N687" t="str">
            <v>FEMENINO</v>
          </cell>
          <cell r="O687" t="str">
            <v>NO</v>
          </cell>
          <cell r="P687" t="str">
            <v>NO</v>
          </cell>
          <cell r="Q687">
            <v>23831</v>
          </cell>
          <cell r="R687">
            <v>58</v>
          </cell>
          <cell r="S687" t="str">
            <v>NACIONAL</v>
          </cell>
          <cell r="T687" t="str">
            <v>Título profesional en
contaduría pública y afines o
su equivalencia</v>
          </cell>
          <cell r="U687" t="str">
            <v>CONTADOR PUBLICO
La Fundacion Universidad
Central
Según diploma del 3 de
noviembre de 1994</v>
          </cell>
          <cell r="CU687" t="str">
            <v>Prestar los servicios profesionales de forma temporal con autonomía técnica y
administrativa para el acompañamiento contable en el marco del convenio 772-
2022 suscrito con el FDLK.</v>
          </cell>
          <cell r="CV687">
            <v>45245</v>
          </cell>
          <cell r="CW687">
            <v>45247</v>
          </cell>
          <cell r="DB687">
            <v>1</v>
          </cell>
          <cell r="DC687">
            <v>15</v>
          </cell>
          <cell r="DG687">
            <v>45292</v>
          </cell>
          <cell r="DH687">
            <v>45</v>
          </cell>
        </row>
        <row r="688">
          <cell r="D688">
            <v>693</v>
          </cell>
          <cell r="E688">
            <v>1032505708</v>
          </cell>
          <cell r="F688">
            <v>1</v>
          </cell>
          <cell r="G688" t="str">
            <v>NELLY GIOMARA MOLINA FLOREZ</v>
          </cell>
          <cell r="H688" t="str">
            <v>CR 88 H 71 46 SUR</v>
          </cell>
          <cell r="I688" t="str">
            <v>3133601 986</v>
          </cell>
          <cell r="J688" t="str">
            <v>nellymolinaflorez@gmail.com</v>
          </cell>
          <cell r="K688" t="str">
            <v>NO APLICA</v>
          </cell>
          <cell r="L688" t="str">
            <v>NO APLICA</v>
          </cell>
          <cell r="M688" t="str">
            <v>Mujer</v>
          </cell>
          <cell r="N688" t="str">
            <v>Femenino</v>
          </cell>
          <cell r="O688" t="str">
            <v>Negro(a), Mulato(a), Afrodescendiente, Afrocolombiano(a)</v>
          </cell>
          <cell r="P688" t="str">
            <v>No</v>
          </cell>
          <cell r="Q688">
            <v>36336</v>
          </cell>
          <cell r="R688">
            <v>24</v>
          </cell>
          <cell r="S688" t="str">
            <v>Nacional</v>
          </cell>
          <cell r="T688" t="str">
            <v>Título de formación tecnológica o aprobación
de seis (06) semestres de formación
profesional o aprobación del 60% del
pensum académico de formación
profesional en ciencias sociales y humanas
y afines o su equivalencia</v>
          </cell>
          <cell r="U688" t="str">
            <v>TRABAJADORA SOCIAL
Fundación Universitaria Unimonserrate
Según acta de grado 4103 del 20 de agosto
de 2022</v>
          </cell>
          <cell r="V688">
            <v>1175</v>
          </cell>
          <cell r="W688">
            <v>9900000</v>
          </cell>
          <cell r="X688">
            <v>45195</v>
          </cell>
          <cell r="Y688">
            <v>7687</v>
          </cell>
          <cell r="Z688" t="str">
            <v>Gobierno Abierto</v>
          </cell>
          <cell r="AA688">
            <v>51</v>
          </cell>
          <cell r="AB688" t="str">
            <v>Propósito 5: Construir Bogotá - Región con gobierno abierto, transparente y ciudadanía consciente</v>
          </cell>
          <cell r="AC688" t="str">
            <v>O23011605510000007687</v>
          </cell>
          <cell r="BJ688" t="str">
            <v>1 1. Inversión</v>
          </cell>
          <cell r="BK688" t="str">
            <v>Fortalecimiento a las organizaciones sociales y comunitarias para una participación ciudadana informada e incidente con enfoque diferencial en el Distrito Capital Bogotá</v>
          </cell>
          <cell r="BL688" t="str">
            <v>Otros servicios de la administración pública n.c.p.</v>
          </cell>
          <cell r="BM688" t="str">
            <v>O232020200991119</v>
          </cell>
          <cell r="CS688" t="str">
            <v>424 - Implementar una (1) estrategia para
fortalecer a las organizaciones sociales,
comunitarias, de propiedad horizontal y
comunales, y las instancias de participación.</v>
          </cell>
          <cell r="CT688" t="str">
            <v>3. Asesorar técnicamente a 1028
organizaciones sociales y medios comunitarios
y alternativos en el Distrito Capital</v>
          </cell>
          <cell r="CU688" t="str">
            <v>Prestar los servicios de apoyo a la gestión, con autonomía técnica y administrativa
de manera temporal, para desarrollar procesos de participación, Organización y
fortalecimiento de la comunidad NARP residente en Bogotá.</v>
          </cell>
          <cell r="CV688">
            <v>45224</v>
          </cell>
          <cell r="CW688">
            <v>45231</v>
          </cell>
          <cell r="DB688">
            <v>3</v>
          </cell>
          <cell r="DG688">
            <v>45321</v>
          </cell>
          <cell r="DH688">
            <v>90</v>
          </cell>
        </row>
        <row r="689">
          <cell r="D689">
            <v>694</v>
          </cell>
          <cell r="E689">
            <v>57297645</v>
          </cell>
          <cell r="F689">
            <v>2</v>
          </cell>
          <cell r="G689" t="str">
            <v>TAHIRY VIVIANA SARMIENTO SOLANO</v>
          </cell>
          <cell r="H689" t="str">
            <v>TV 4 52 B 35 APTDO 306</v>
          </cell>
          <cell r="I689">
            <v>3016664010</v>
          </cell>
          <cell r="J689" t="str">
            <v>tasarmiento8@gmail.com</v>
          </cell>
          <cell r="K689" t="str">
            <v>NO APLICA</v>
          </cell>
          <cell r="L689" t="str">
            <v>NO APLICA</v>
          </cell>
          <cell r="M689" t="str">
            <v>Mujer</v>
          </cell>
          <cell r="N689" t="str">
            <v>Femenino</v>
          </cell>
          <cell r="O689" t="str">
            <v>NO</v>
          </cell>
          <cell r="P689" t="str">
            <v>NO</v>
          </cell>
          <cell r="Q689">
            <v>30231</v>
          </cell>
          <cell r="R689">
            <v>41</v>
          </cell>
          <cell r="S689" t="str">
            <v>Nacional</v>
          </cell>
          <cell r="T689" t="str">
            <v>Título de formación profesional en
ciencias sociales y humanas y afines o su
equivalencia.</v>
          </cell>
          <cell r="U689" t="str">
            <v>COMUNICADOR SOCIAL-PERIODISTA 
CON ENFASIS EN COMUNICACIÓN
POLITICO-ECONOMICA
Universidad Autonoma del Caribe
Según acta de grado del 10 de diciembre
de 2010</v>
          </cell>
          <cell r="V689">
            <v>1199</v>
          </cell>
          <cell r="W689">
            <v>7200000</v>
          </cell>
          <cell r="X689">
            <v>45203</v>
          </cell>
          <cell r="Y689">
            <v>7796</v>
          </cell>
          <cell r="Z689" t="str">
            <v>Cultura ciudadana para la confianza, la convivencia y la participación desde la vida cotidiana</v>
          </cell>
          <cell r="AA689">
            <v>43</v>
          </cell>
          <cell r="AB689" t="str">
            <v>Propósito 3: Inspirar confianza y legitimidad para vivir sin miedo y ser epicentro de cultura ciudadana, paz y reconciliación</v>
          </cell>
          <cell r="AC689" t="str">
            <v>O23011603430000007796</v>
          </cell>
          <cell r="BJ689" t="str">
            <v>1 1. Inversión</v>
          </cell>
          <cell r="BK689" t="str">
            <v>Construcción de procesos para la convivencia y la participación ciudadana incidente en los asuntos públicos locales, distritales y regionales Bogotá</v>
          </cell>
          <cell r="BL689" t="str">
            <v>Otros servicios de la administración pública n.c.p.</v>
          </cell>
          <cell r="BM689" t="str">
            <v>O232020200991119</v>
          </cell>
          <cell r="CD689">
            <v>977</v>
          </cell>
          <cell r="CE689">
            <v>45225</v>
          </cell>
          <cell r="CF689">
            <v>4200000</v>
          </cell>
          <cell r="CS689" t="str">
            <v>329 - Implementar una (1) estrategia para promover expresiones y acciones diversas e innovadoras de participación ciudadana y social para aportar a sujetos y procesos activos en la sostenibilidad del nuevo contrato social.</v>
          </cell>
          <cell r="CT689" t="str">
            <v>3 - Realizar 335 obras con saldo pedagógico para el cuidado de incidencia ciudadana</v>
          </cell>
          <cell r="CU689"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89">
            <v>45224</v>
          </cell>
          <cell r="CW689">
            <v>45231</v>
          </cell>
          <cell r="DB689">
            <v>1</v>
          </cell>
          <cell r="DG689">
            <v>45260</v>
          </cell>
          <cell r="DH689">
            <v>35</v>
          </cell>
        </row>
        <row r="690">
          <cell r="D690">
            <v>695</v>
          </cell>
          <cell r="E690">
            <v>830044415</v>
          </cell>
          <cell r="F690">
            <v>3</v>
          </cell>
          <cell r="G690" t="str">
            <v>INFO COMUNICACIONES SAS</v>
          </cell>
          <cell r="H690" t="str">
            <v>AUT MEDELLIN KM 3 5 TER TERRESTRE DE CARGA COSTADO SUR OF C 4 Y C 5</v>
          </cell>
          <cell r="I690">
            <v>8764559</v>
          </cell>
          <cell r="J690" t="str">
            <v>bibiana@infocomunicaciones.net</v>
          </cell>
          <cell r="K690" t="str">
            <v>BIBIANA DEVIA CAMELO</v>
          </cell>
          <cell r="L690">
            <v>51890948</v>
          </cell>
          <cell r="M690" t="str">
            <v>No Aplica</v>
          </cell>
          <cell r="N690" t="str">
            <v>No Aplica</v>
          </cell>
          <cell r="O690" t="str">
            <v>No Aplica</v>
          </cell>
          <cell r="P690" t="str">
            <v>No Aplica</v>
          </cell>
          <cell r="Q690">
            <v>25568.791666666999</v>
          </cell>
          <cell r="R690" t="str">
            <v>Validar Fecha Nacimiento</v>
          </cell>
          <cell r="S690" t="str">
            <v>Nacional</v>
          </cell>
          <cell r="T690" t="str">
            <v>NO APLICA</v>
          </cell>
          <cell r="U690" t="str">
            <v>NO APLICA</v>
          </cell>
          <cell r="V690">
            <v>854</v>
          </cell>
          <cell r="W690">
            <v>40000000</v>
          </cell>
          <cell r="X690">
            <v>45135</v>
          </cell>
          <cell r="Z690" t="str">
            <v>No aplica</v>
          </cell>
          <cell r="AA690">
            <v>0</v>
          </cell>
          <cell r="AB690" t="str">
            <v>No aplica</v>
          </cell>
          <cell r="AC690" t="str">
            <v>O21202010040747829</v>
          </cell>
          <cell r="BJ690" t="str">
            <v>2 2. Funcionamiento</v>
          </cell>
          <cell r="BK690" t="str">
            <v>Paquetes de software de otras aplicaciones</v>
          </cell>
          <cell r="BL690" t="str">
            <v>No aplica para gastos de funcionamiento</v>
          </cell>
          <cell r="BM690" t="str">
            <v>No aplica para gastos de funcionamiento</v>
          </cell>
          <cell r="CD690">
            <v>989</v>
          </cell>
          <cell r="CE690">
            <v>45229</v>
          </cell>
          <cell r="CF690">
            <v>36342600</v>
          </cell>
          <cell r="CS690" t="str">
            <v>NO APLICA PARA GASTOS FUNCIONAMIENTO</v>
          </cell>
          <cell r="CT690" t="str">
            <v>NO APLICA PARA GASTOS FUNCIONAMIENTO</v>
          </cell>
          <cell r="CU690" t="str">
            <v>Renovar el licenciamiento de las licencias Antivirus del Instituto</v>
          </cell>
          <cell r="CV690">
            <v>45226</v>
          </cell>
          <cell r="CW690">
            <v>45231</v>
          </cell>
          <cell r="DB690">
            <v>6</v>
          </cell>
          <cell r="DG690">
            <v>45412</v>
          </cell>
          <cell r="DH690">
            <v>180</v>
          </cell>
        </row>
        <row r="691">
          <cell r="D691">
            <v>696</v>
          </cell>
          <cell r="E691">
            <v>1019071253</v>
          </cell>
          <cell r="F691">
            <v>0</v>
          </cell>
          <cell r="G691" t="str">
            <v>LUIS HERNANDO RODRIGUEZ TRUJILLO</v>
          </cell>
          <cell r="H691" t="str">
            <v>CRA 79 G 58L 04 SUR</v>
          </cell>
          <cell r="I691">
            <v>3057924474</v>
          </cell>
          <cell r="J691" t="str">
            <v>lucho920521@gmail.com</v>
          </cell>
          <cell r="K691" t="str">
            <v>NO APLICA</v>
          </cell>
          <cell r="L691" t="str">
            <v>NO APLICA</v>
          </cell>
          <cell r="M691" t="str">
            <v>HOMBRE</v>
          </cell>
          <cell r="N691" t="str">
            <v>MASCULINO</v>
          </cell>
          <cell r="O691" t="str">
            <v>NO</v>
          </cell>
          <cell r="P691" t="str">
            <v>NO</v>
          </cell>
          <cell r="Q691">
            <v>33745</v>
          </cell>
          <cell r="R691">
            <v>31</v>
          </cell>
          <cell r="S691" t="str">
            <v>NACIONAL</v>
          </cell>
          <cell r="T691" t="str">
            <v>Título de formación Técnica o aprobación de
cuatro (4) semestres de formación profesional o
aprobación del 40% del pensum académico de
formación profesional en ciencias sociales y
humanas o administración y afines o su
equivalencia.</v>
          </cell>
          <cell r="U691" t="str">
            <v>ADMINISTRADOR TURÍSTICO Y HOTELERO
Fundación Universitaria LosLibertadores Según
acta de grado del 1 de diciembre del 2017</v>
          </cell>
          <cell r="V691">
            <v>1172</v>
          </cell>
          <cell r="W691">
            <v>7800000</v>
          </cell>
          <cell r="X691">
            <v>45194</v>
          </cell>
          <cell r="Y691">
            <v>7796</v>
          </cell>
          <cell r="Z691" t="str">
            <v>Cultura ciudadana para la confianza, la convivencia y la participación desde la vida cotidiana</v>
          </cell>
          <cell r="AA691">
            <v>43</v>
          </cell>
          <cell r="AB691" t="str">
            <v>Propósito 3: Inspirar confianza y legitimidad para vivir sin miedo y ser epicentro de cultura ciudadana, paz y reconciliación</v>
          </cell>
          <cell r="AC691" t="str">
            <v>O23011603430000007796</v>
          </cell>
          <cell r="BJ691" t="str">
            <v>1 1. Inversión</v>
          </cell>
          <cell r="BK691" t="str">
            <v>Construcción de procesos para la convivencia y la participación ciudadana incidente en los asuntos públicos locales, distritales y regionales Bogotá</v>
          </cell>
          <cell r="BL691" t="str">
            <v>Otros servicios de la administración pública n.c.p.</v>
          </cell>
          <cell r="BM691" t="str">
            <v>O232020200991119</v>
          </cell>
          <cell r="CD691">
            <v>986</v>
          </cell>
          <cell r="CE691">
            <v>45226</v>
          </cell>
          <cell r="CF691">
            <v>7800000</v>
          </cell>
          <cell r="CS691" t="str">
            <v>329 - Implementar una (1) estrategia para promover expresiones y acciones diversas e innovadoras de participación ciudadana y social para aportar a sujetos y procesos activos en la sostenibilidad del nuevo contrato social.</v>
          </cell>
          <cell r="CT691" t="str">
            <v>3- Realizar 335 obras con saldo pedagógico para el cuidado de incidencia ciudadana</v>
          </cell>
          <cell r="CU691" t="str">
            <v>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v>
          </cell>
          <cell r="CV691">
            <v>45226</v>
          </cell>
          <cell r="CW691">
            <v>45231</v>
          </cell>
          <cell r="DB691">
            <v>3</v>
          </cell>
          <cell r="DG691">
            <v>45321</v>
          </cell>
          <cell r="DH691">
            <v>90</v>
          </cell>
        </row>
        <row r="692">
          <cell r="D692">
            <v>697</v>
          </cell>
          <cell r="E692">
            <v>1018435094</v>
          </cell>
          <cell r="F692">
            <v>6</v>
          </cell>
          <cell r="G692" t="str">
            <v>JENNIFER PATRICIA LIVINGSTON ARRIAGA</v>
          </cell>
          <cell r="H692" t="str">
            <v>Cra 54 A 61 04</v>
          </cell>
          <cell r="I692">
            <v>2221494</v>
          </cell>
          <cell r="J692" t="str">
            <v>jenny-livingston@hotmail.com</v>
          </cell>
          <cell r="K692" t="str">
            <v>NO APLICA</v>
          </cell>
          <cell r="L692" t="str">
            <v>NO APLICA</v>
          </cell>
          <cell r="M692" t="str">
            <v>Mujer</v>
          </cell>
          <cell r="N692" t="str">
            <v>Femenino</v>
          </cell>
          <cell r="O692" t="str">
            <v>Raizal</v>
          </cell>
          <cell r="P692" t="str">
            <v>NO</v>
          </cell>
          <cell r="Q692">
            <v>33017</v>
          </cell>
          <cell r="R692">
            <v>33</v>
          </cell>
          <cell r="S692" t="str">
            <v>Nacional</v>
          </cell>
          <cell r="T692" t="str">
            <v>Título profesional en Ciencias Sociales y
Humanas y/o afines y título de posgrado a
nivel de especialización o su equivalencia</v>
          </cell>
          <cell r="U692" t="str">
            <v>PSICOLOGA
Universidad del Rosario
Según diploma de 29 de mayo de 2013
ESPECIALISTA EN EVALUACION
CLINICA Y TRATAMIENTO DE
TRASTORNOS EMOCIONALES Y
AFECTIVOS
Fundacion Universitaria Konrad Lorenz
Según diploma del 23 de marzo de 2021</v>
          </cell>
          <cell r="V692">
            <v>1219</v>
          </cell>
          <cell r="W692">
            <v>12200000</v>
          </cell>
          <cell r="X692">
            <v>45205</v>
          </cell>
          <cell r="Y692">
            <v>7687</v>
          </cell>
          <cell r="Z692" t="str">
            <v>Gobierno Abierto</v>
          </cell>
          <cell r="AA692">
            <v>51</v>
          </cell>
          <cell r="AB692" t="str">
            <v>Propósito 5: Construir Bogotá - Región con gobierno abierto, transparente y ciudadanía consciente</v>
          </cell>
          <cell r="AC692" t="str">
            <v>O23011605510000007687</v>
          </cell>
          <cell r="BJ692" t="str">
            <v>1 1. Inversión</v>
          </cell>
          <cell r="BK692" t="str">
            <v>Fortalecimiento a las organizaciones sociales y comunitarias para una participación ciudadana informada e incidente con enfoque diferencial en el Distrito Capital Bogotá</v>
          </cell>
          <cell r="BL692" t="str">
            <v>Otros servicios profesionales, técnicos y empresariales n.c.p.</v>
          </cell>
          <cell r="BM692" t="str">
            <v>O232020200883990</v>
          </cell>
          <cell r="CS692" t="str">
            <v>424 - Implementar una (1) estrategia para fortalecer a las organizaciones sociales, comunitarias, de propiedad horizontal y comunales, y las instancias de participación</v>
          </cell>
          <cell r="CT692" t="str">
            <v>3. Asesorar técnicamente a 1028 organizaciones sociales y medios comunitarios y alternativos en el Distrito Capital</v>
          </cell>
          <cell r="CU692" t="str">
            <v>Prestar los servicios Profesionales de manera temporal, con autonomía técnica y
administrativa, para planificar y desarrollar el proceso de la semana Raizal en
Bogotá</v>
          </cell>
          <cell r="CV692">
            <v>45229</v>
          </cell>
          <cell r="CW692">
            <v>45231</v>
          </cell>
          <cell r="DB692">
            <v>2</v>
          </cell>
          <cell r="DG692">
            <v>45290</v>
          </cell>
          <cell r="DH692">
            <v>60</v>
          </cell>
        </row>
        <row r="693">
          <cell r="D693">
            <v>698</v>
          </cell>
          <cell r="E693">
            <v>52313182</v>
          </cell>
          <cell r="F693">
            <v>5</v>
          </cell>
          <cell r="G693" t="str">
            <v>CLAUDIA BIBIANA MARTIN VILLARRAGA</v>
          </cell>
          <cell r="H693" t="str">
            <v>Calle 139 # 94 - 90 Torre 11 Apto. 644 Agrupacion San</v>
          </cell>
          <cell r="I693">
            <v>5353836</v>
          </cell>
          <cell r="J693" t="str">
            <v>psicobibi@hotmail.com</v>
          </cell>
          <cell r="K693" t="str">
            <v>NO APLICA</v>
          </cell>
          <cell r="L693" t="str">
            <v>NO APLICA</v>
          </cell>
          <cell r="M693" t="str">
            <v>MUJER</v>
          </cell>
          <cell r="N693" t="str">
            <v>FEMENINO</v>
          </cell>
          <cell r="O693" t="str">
            <v>NO</v>
          </cell>
          <cell r="P693" t="str">
            <v>NO</v>
          </cell>
          <cell r="Q693">
            <v>28036</v>
          </cell>
          <cell r="R693">
            <v>47</v>
          </cell>
          <cell r="S693" t="str">
            <v>NACIONAL</v>
          </cell>
          <cell r="T693" t="str">
            <v>Título de formación tecnológica o aprobación
de seis (6) semestres de formación profesional o
aprobación del 60% del pensum académico de
formación profesional en el área de las Ciencias
Sociales y Humanas o su equivalencia</v>
          </cell>
          <cell r="U693" t="str">
            <v>PSICÓLOGO
Universidad Santo Tomás
Según Diploma 02 de Agosto de 2002</v>
          </cell>
          <cell r="V693">
            <v>1166</v>
          </cell>
          <cell r="W693">
            <v>13013707</v>
          </cell>
          <cell r="X693">
            <v>45194</v>
          </cell>
          <cell r="Y693">
            <v>7729</v>
          </cell>
          <cell r="Z693" t="str">
            <v>Gobierno Abierto</v>
          </cell>
          <cell r="AA693">
            <v>51</v>
          </cell>
          <cell r="AB693" t="str">
            <v>Propósito 5: Construir Bogotá - Región con gobierno abierto, transparente y ciudadanía consciente</v>
          </cell>
          <cell r="AC693" t="str">
            <v>O23011605510000007729</v>
          </cell>
          <cell r="BJ693" t="str">
            <v>1 1. Inversión</v>
          </cell>
          <cell r="BK693" t="str">
            <v>Optimización de la participación ciudadana incidente para los asuntos públicos Bogotá</v>
          </cell>
          <cell r="BL693" t="str">
            <v>Otros servicios de la administración pública n.c.p.</v>
          </cell>
          <cell r="BM693" t="str">
            <v>O232020200991119</v>
          </cell>
          <cell r="CD693">
            <v>988</v>
          </cell>
          <cell r="CE693">
            <v>45226</v>
          </cell>
          <cell r="CF693">
            <v>13013707</v>
          </cell>
          <cell r="CS693" t="str">
            <v>424 - Implementar una (1) estrategia para fortalecer a las organizaciones comunales, sociales, comunitarias, de propiedad horizontal e instancias de participación promocionando la inclusión y el liderazgo de nuevas ciudadanías</v>
          </cell>
          <cell r="CT693" t="str">
            <v>2 - Desarrollar 550 acciones de fortalecimiento a instancias formales y no formales del Distrito Capital</v>
          </cell>
          <cell r="CU693"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693">
            <v>45226</v>
          </cell>
          <cell r="CW693">
            <v>45231</v>
          </cell>
          <cell r="DB693">
            <v>3</v>
          </cell>
          <cell r="DC693">
            <v>25</v>
          </cell>
          <cell r="DG693">
            <v>45347</v>
          </cell>
          <cell r="DH693">
            <v>115</v>
          </cell>
        </row>
        <row r="694">
          <cell r="D694">
            <v>699</v>
          </cell>
          <cell r="E694">
            <v>79748986</v>
          </cell>
          <cell r="F694">
            <v>5</v>
          </cell>
          <cell r="G694" t="str">
            <v>FABIO ANDRES NAVARRETE RIAÑO</v>
          </cell>
          <cell r="H694" t="str">
            <v>CL 9 SUR 38 C 32 AP 301</v>
          </cell>
          <cell r="I694">
            <v>3143850661</v>
          </cell>
          <cell r="J694" t="str">
            <v>andrespedalea@gmail.com</v>
          </cell>
          <cell r="K694" t="str">
            <v>NO APLICA</v>
          </cell>
          <cell r="L694" t="str">
            <v>NO APLICA</v>
          </cell>
          <cell r="M694" t="str">
            <v>HOMBRE</v>
          </cell>
          <cell r="N694" t="str">
            <v>Masculino</v>
          </cell>
          <cell r="O694" t="str">
            <v>NO</v>
          </cell>
          <cell r="P694" t="str">
            <v>NO</v>
          </cell>
          <cell r="Q694">
            <v>28648</v>
          </cell>
          <cell r="R694">
            <v>45</v>
          </cell>
          <cell r="S694" t="str">
            <v>Nacional</v>
          </cell>
          <cell r="T694" t="str">
            <v>Título de formación profesional en ciencias de la educación y/o ciencias sociales y humanas y afines o su equivalencia</v>
          </cell>
          <cell r="U694" t="str">
            <v>LINCENCIADO EN EDUCACIÓN FÍSICAUniversidad Pedagogica de ColombiaSegún diploma de grado de fecha 15 de noviembre de 2006</v>
          </cell>
          <cell r="V694">
            <v>1171</v>
          </cell>
          <cell r="W694">
            <v>7200000</v>
          </cell>
          <cell r="X694">
            <v>45194</v>
          </cell>
          <cell r="Y694">
            <v>7796</v>
          </cell>
          <cell r="Z694" t="str">
            <v>Cultura ciudadana para la confianza, la convivencia y la participación desde la vida cotidiana</v>
          </cell>
          <cell r="AA694">
            <v>43</v>
          </cell>
          <cell r="AB694" t="str">
            <v>Propósito 3: Inspirar confianza y legitimidad para vivir sin miedo y ser epicentro de cultura ciudadana, paz y reconciliación</v>
          </cell>
          <cell r="AC694" t="str">
            <v>O23011603430000007796</v>
          </cell>
          <cell r="BJ694" t="str">
            <v>1 1. Inversión</v>
          </cell>
          <cell r="BK694" t="str">
            <v>Construcción de procesos para la convivencia y la participación ciudadana incidente en los asuntos públicos locales, distritales y regionales Bogotá</v>
          </cell>
          <cell r="BL694" t="str">
            <v>Otros servicios de la administración pública n.c.p.</v>
          </cell>
          <cell r="BM694" t="str">
            <v>O232020200991119</v>
          </cell>
          <cell r="CD694">
            <v>987</v>
          </cell>
          <cell r="CE694">
            <v>45226</v>
          </cell>
          <cell r="CF694">
            <v>4080000</v>
          </cell>
          <cell r="CS694" t="str">
            <v>329 - Implementar una (1) estrategia para promover expresiones y acciones diversas e innovadoras de participación ciudadana y social para aportar a sujetos y procesos activos en la sostenibilidad del nuevo contrato social.</v>
          </cell>
          <cell r="CT694" t="str">
            <v>3 - Realizar 335 obras con saldo pedagógico para el cuidado de incidencia ciudadana</v>
          </cell>
          <cell r="CU694"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94">
            <v>45226</v>
          </cell>
          <cell r="CW694">
            <v>45231</v>
          </cell>
          <cell r="DB694">
            <v>1</v>
          </cell>
          <cell r="DG694">
            <v>45260</v>
          </cell>
          <cell r="DH694">
            <v>34</v>
          </cell>
        </row>
        <row r="695">
          <cell r="D695">
            <v>700</v>
          </cell>
          <cell r="E695">
            <v>901477680</v>
          </cell>
          <cell r="F695">
            <v>4</v>
          </cell>
          <cell r="G695" t="str">
            <v>DATAMOTION S.A.S</v>
          </cell>
          <cell r="H695" t="str">
            <v>Calle 31  # 13 A 51 To 2 Of 1803</v>
          </cell>
          <cell r="I695">
            <v>3138014628</v>
          </cell>
          <cell r="J695" t="str">
            <v>admin@datamotion.online</v>
          </cell>
          <cell r="K695" t="str">
            <v>ANDREA PALACIOS VILLAMIZAR</v>
          </cell>
          <cell r="L695">
            <v>1018408058</v>
          </cell>
          <cell r="M695" t="str">
            <v>NO APLICA</v>
          </cell>
          <cell r="N695" t="str">
            <v>NO APLICA</v>
          </cell>
          <cell r="O695" t="str">
            <v>NO APLICA</v>
          </cell>
          <cell r="P695" t="str">
            <v>NO APLICA</v>
          </cell>
          <cell r="Q695" t="str">
            <v>NO APLICA</v>
          </cell>
          <cell r="R695" t="str">
            <v>NO APLICA</v>
          </cell>
          <cell r="S695" t="str">
            <v>NACIONAL</v>
          </cell>
          <cell r="T695" t="str">
            <v>NO APLICA</v>
          </cell>
          <cell r="U695" t="str">
            <v>NO APLICA</v>
          </cell>
          <cell r="V695">
            <v>916</v>
          </cell>
          <cell r="W695">
            <v>20425000</v>
          </cell>
          <cell r="X695">
            <v>45148</v>
          </cell>
          <cell r="Z695" t="str">
            <v>No aplica</v>
          </cell>
          <cell r="AA695">
            <v>0</v>
          </cell>
          <cell r="AB695" t="str">
            <v>No aplica</v>
          </cell>
          <cell r="AC695" t="str">
            <v>O2120202008078715302</v>
          </cell>
          <cell r="BJ695" t="str">
            <v>2 2. Funcionamiento</v>
          </cell>
          <cell r="BK695" t="str">
            <v>Servicio de mantenimiento y reparación de equipo de transmisión de datos/módems y de comunicaciones (como enrutadores, puentes, etc.)</v>
          </cell>
          <cell r="BL695" t="str">
            <v>No aplica para gastos de funcionamiento</v>
          </cell>
          <cell r="BM695" t="str">
            <v>No aplica para gastos de funcionamiento</v>
          </cell>
          <cell r="CS695" t="str">
            <v>NO APLICA PARA GASTOS DE FUNCIONAMIENTO</v>
          </cell>
          <cell r="CT695" t="str">
            <v>NO APLICA PARA GASTOS DE FUNCIONAMIENTO</v>
          </cell>
          <cell r="CU695" t="str">
            <v>Contratar el Mantenimiento, equipos activos de red</v>
          </cell>
          <cell r="CV695">
            <v>45225</v>
          </cell>
          <cell r="CW695">
            <v>45233</v>
          </cell>
          <cell r="DB695">
            <v>12</v>
          </cell>
          <cell r="DG695">
            <v>45598</v>
          </cell>
          <cell r="DH695">
            <v>360</v>
          </cell>
        </row>
        <row r="696">
          <cell r="D696">
            <v>701</v>
          </cell>
          <cell r="E696">
            <v>1032428265</v>
          </cell>
          <cell r="F696">
            <v>0</v>
          </cell>
          <cell r="G696" t="str">
            <v>LEIDY MARLEN BONILLA BELTRAN</v>
          </cell>
          <cell r="H696" t="str">
            <v>Cll 10 1 a -18 Manzana 13 Interior 3 Casa 2</v>
          </cell>
          <cell r="I696">
            <v>3208030046</v>
          </cell>
          <cell r="J696" t="str">
            <v>literaturabonilla@gmail.com</v>
          </cell>
          <cell r="K696" t="str">
            <v>NO APLICA</v>
          </cell>
          <cell r="L696" t="str">
            <v>NO APLICA</v>
          </cell>
          <cell r="M696" t="str">
            <v>MUJER</v>
          </cell>
          <cell r="N696" t="str">
            <v>FEMENINO</v>
          </cell>
          <cell r="O696" t="str">
            <v>NO</v>
          </cell>
          <cell r="P696" t="str">
            <v>NO</v>
          </cell>
          <cell r="Q696">
            <v>32604</v>
          </cell>
          <cell r="R696">
            <v>34</v>
          </cell>
          <cell r="S696" t="str">
            <v>NACIONAL</v>
          </cell>
          <cell r="T696" t="str">
            <v>Título profesional en ciencias sociales y humanas
y afines, con título de posgrado a nivel de
especialización o su equivalencia</v>
          </cell>
          <cell r="U696" t="str">
            <v>COMUNICADOR SOCIAL 
Fundacion Universitaria para el Desarrollo
Humano
Según diploma con fecha
del 19 de septiember de 2014
ESPECIALISTA EN GERENCIA DE
MULTIMEDIA Y COMUNICACION DIGITAL
LA UNIVERSIDAD SANTO TOMÁS
Según acta de grado con fecha del 20 de
Septiembre de 2022</v>
          </cell>
          <cell r="CU696" t="str">
            <v>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v>
          </cell>
          <cell r="CV696">
            <v>45231</v>
          </cell>
          <cell r="CW696">
            <v>45233</v>
          </cell>
          <cell r="DB696">
            <v>4</v>
          </cell>
          <cell r="DC696">
            <v>15</v>
          </cell>
          <cell r="DG696">
            <v>45368</v>
          </cell>
          <cell r="DH696">
            <v>135</v>
          </cell>
        </row>
        <row r="697">
          <cell r="D697">
            <v>702</v>
          </cell>
          <cell r="E697">
            <v>1030621448</v>
          </cell>
          <cell r="F697">
            <v>0</v>
          </cell>
          <cell r="G697" t="str">
            <v>LEIDY JOHANA VARGAS ACEVEDO</v>
          </cell>
          <cell r="H697" t="str">
            <v>CL 2 93 D 66</v>
          </cell>
          <cell r="I697">
            <v>3943758</v>
          </cell>
          <cell r="J697" t="str">
            <v>leidysvargask95@hotmail.com</v>
          </cell>
          <cell r="K697" t="str">
            <v>No Aplica</v>
          </cell>
          <cell r="L697" t="str">
            <v>No Aplica</v>
          </cell>
          <cell r="M697" t="str">
            <v>Mujer</v>
          </cell>
          <cell r="N697" t="str">
            <v>Femenino</v>
          </cell>
          <cell r="O697" t="str">
            <v>NO</v>
          </cell>
          <cell r="P697" t="str">
            <v>NO</v>
          </cell>
          <cell r="Q697">
            <v>34013</v>
          </cell>
          <cell r="R697">
            <v>30</v>
          </cell>
          <cell r="S697" t="str">
            <v>Nacional</v>
          </cell>
          <cell r="T697" t="str">
            <v>Título profesional en ciencias
sociales y humanas y afines
o su equivalencia</v>
          </cell>
          <cell r="U697" t="str">
            <v>PSICÓLOGA
Corporación Universitaria
Minuto de Dios
Según diploma del 04 de
diciembre de 2019</v>
          </cell>
          <cell r="V697">
            <v>928</v>
          </cell>
          <cell r="W697">
            <v>16480000</v>
          </cell>
          <cell r="X697">
            <v>45153</v>
          </cell>
          <cell r="Y697">
            <v>7687</v>
          </cell>
          <cell r="Z697" t="str">
            <v>Gobierno Abierto</v>
          </cell>
          <cell r="AA697">
            <v>51</v>
          </cell>
          <cell r="AB697" t="str">
            <v>Propósito 5: Construir Bogotá - Región con gobierno abierto, transparente y ciudadanía consciente</v>
          </cell>
          <cell r="AC697" t="str">
            <v>O23011605510000007687</v>
          </cell>
          <cell r="BJ697" t="str">
            <v>1 1. Inversión</v>
          </cell>
          <cell r="BK697" t="str">
            <v>Fortalecimiento a las organizaciones sociales y comunitarias para una participación ciudadana informada e incidente con enfoque diferencial en el Distrito Capital Bogotá</v>
          </cell>
          <cell r="BL697" t="str">
            <v>Otros servicios de la administración pública n.c.p.</v>
          </cell>
          <cell r="BM697" t="str">
            <v>O232020200991119</v>
          </cell>
          <cell r="CS697" t="str">
            <v>- Implementar una (1) estrategia para fortalecer a las organizaciones sociales, comunitarias, de propiedad horizontal y comunales, y las instancias de participación</v>
          </cell>
          <cell r="CT697" t="str">
            <v>Asesorar técnicamente a 1028 organizaciones sociales y medios comunitarios y alternativos en el Distrito Capital</v>
          </cell>
          <cell r="CU697" t="str">
            <v>Prestar los servicios profesionales de manera temporal con autonomía técnica y
administrativa que permitan realizar seguimiento al desarrollo de la estrategia de
fortalecimiento a las organizaciones sociales de mujeres y sector LGBTI en la
ciudad.</v>
          </cell>
          <cell r="CV697">
            <v>45229</v>
          </cell>
          <cell r="CW697">
            <v>45231</v>
          </cell>
          <cell r="DB697">
            <v>2</v>
          </cell>
          <cell r="DG697">
            <v>45290</v>
          </cell>
          <cell r="DH697">
            <v>60</v>
          </cell>
        </row>
        <row r="698">
          <cell r="D698">
            <v>703</v>
          </cell>
          <cell r="E698">
            <v>1003660689</v>
          </cell>
          <cell r="F698">
            <v>7</v>
          </cell>
          <cell r="G698" t="str">
            <v>GEPSY GERALDINE JIMENEZ RODRIGUEZ</v>
          </cell>
          <cell r="H698" t="str">
            <v>VDA MISTERIO FCA URANO</v>
          </cell>
          <cell r="I698">
            <v>3105170232</v>
          </cell>
          <cell r="J698" t="str">
            <v>geprodriguez277@gmail.com</v>
          </cell>
          <cell r="K698" t="str">
            <v>NO APLICA</v>
          </cell>
          <cell r="L698" t="str">
            <v>NO APLICA</v>
          </cell>
          <cell r="M698" t="str">
            <v>Mujer</v>
          </cell>
          <cell r="N698" t="str">
            <v>Femenino</v>
          </cell>
          <cell r="O698" t="str">
            <v>NO</v>
          </cell>
          <cell r="P698" t="str">
            <v>NO</v>
          </cell>
          <cell r="Q698">
            <v>34144</v>
          </cell>
          <cell r="R698">
            <v>30</v>
          </cell>
          <cell r="S698" t="str">
            <v>Nacional</v>
          </cell>
          <cell r="T698" t="str">
            <v>Título de formación profesional en ciencias sociales y humanas</v>
          </cell>
          <cell r="U698" t="str">
            <v>PSICOLOGOUniversidad Manuela BeltranSegún diploma de grado de fecha 15 de junio de 2021</v>
          </cell>
          <cell r="CU698"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98">
            <v>45231</v>
          </cell>
          <cell r="CW698">
            <v>45232</v>
          </cell>
          <cell r="DC698">
            <v>29</v>
          </cell>
          <cell r="DG698">
            <v>45260</v>
          </cell>
          <cell r="DH698">
            <v>29</v>
          </cell>
        </row>
        <row r="699">
          <cell r="D699">
            <v>704</v>
          </cell>
          <cell r="E699">
            <v>80161199</v>
          </cell>
          <cell r="F699">
            <v>8</v>
          </cell>
          <cell r="G699" t="str">
            <v>DANIEL FERNANDO TUSSO CORTES</v>
          </cell>
          <cell r="H699" t="str">
            <v>CR 96 G BIS 23 G 75 AP 202</v>
          </cell>
          <cell r="I699">
            <v>3223965770</v>
          </cell>
          <cell r="J699" t="str">
            <v>dantuss22@yahoo.es</v>
          </cell>
          <cell r="K699" t="str">
            <v>NO APLICA</v>
          </cell>
          <cell r="L699" t="str">
            <v>NO APLICA</v>
          </cell>
          <cell r="M699" t="str">
            <v>HOMBRE</v>
          </cell>
          <cell r="N699" t="str">
            <v>Masculino</v>
          </cell>
          <cell r="O699" t="str">
            <v>NO</v>
          </cell>
          <cell r="P699" t="str">
            <v>NO</v>
          </cell>
          <cell r="Q699">
            <v>30342</v>
          </cell>
          <cell r="R699">
            <v>40</v>
          </cell>
          <cell r="S699" t="str">
            <v>Nacional</v>
          </cell>
          <cell r="T699" t="str">
            <v>Título de formación profesional en economía,
administración, contaduría y afines o su
equivalencia</v>
          </cell>
          <cell r="U699" t="str">
            <v>ADMINISTRADOR PÚBLICO 
Escuela Superior de Administración Pública
Según diplola del 27 de octubre de 2017</v>
          </cell>
          <cell r="CU699"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99">
            <v>45232</v>
          </cell>
          <cell r="CW699">
            <v>45233</v>
          </cell>
          <cell r="DC699">
            <v>28</v>
          </cell>
          <cell r="DG699">
            <v>45260</v>
          </cell>
          <cell r="DH699">
            <v>28</v>
          </cell>
        </row>
        <row r="700">
          <cell r="D700">
            <v>705</v>
          </cell>
          <cell r="E700">
            <v>900958058</v>
          </cell>
          <cell r="F700">
            <v>3</v>
          </cell>
          <cell r="G700" t="str">
            <v>FUNDACIÓN COLOMBIANOS CONSTRUYENDO CAMINOS</v>
          </cell>
          <cell r="H700" t="str">
            <v>CARRERA 78 44 SUR</v>
          </cell>
          <cell r="I700">
            <v>4546039</v>
          </cell>
          <cell r="J700" t="str">
            <v>alejita1959@gmail.com</v>
          </cell>
          <cell r="K700" t="str">
            <v>ALEJANDRINA VERNAZA QUIÑONES</v>
          </cell>
          <cell r="L700">
            <v>59660407</v>
          </cell>
          <cell r="M700" t="str">
            <v>NO APLICA</v>
          </cell>
          <cell r="N700" t="str">
            <v>NO APLICA</v>
          </cell>
          <cell r="O700" t="str">
            <v>NO APLICA</v>
          </cell>
          <cell r="P700" t="str">
            <v>NO APLICA</v>
          </cell>
          <cell r="Q700" t="str">
            <v>NO APLICA</v>
          </cell>
          <cell r="R700" t="str">
            <v>NO APLICA</v>
          </cell>
          <cell r="S700" t="str">
            <v>NO APLICA</v>
          </cell>
          <cell r="T700" t="str">
            <v>NO APLICA</v>
          </cell>
          <cell r="U700" t="str">
            <v>NO APLICA</v>
          </cell>
          <cell r="CU700" t="str">
            <v>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v>
          </cell>
          <cell r="CV700">
            <v>45245</v>
          </cell>
          <cell r="CW700">
            <v>45257</v>
          </cell>
          <cell r="DB700">
            <v>1</v>
          </cell>
          <cell r="DG700">
            <v>45286</v>
          </cell>
        </row>
        <row r="701">
          <cell r="D701">
            <v>706</v>
          </cell>
          <cell r="E701">
            <v>900443044</v>
          </cell>
          <cell r="F701">
            <v>1</v>
          </cell>
          <cell r="G701" t="str">
            <v>SAFETY IN DEEP S.A.S.</v>
          </cell>
          <cell r="I701">
            <v>2213569</v>
          </cell>
          <cell r="J701" t="str">
            <v>milena.suarez@safeid-sas.com</v>
          </cell>
          <cell r="K701" t="str">
            <v>SANDRA MILENA SUAREZ ACUÑA</v>
          </cell>
          <cell r="L701">
            <v>52352951</v>
          </cell>
          <cell r="M701" t="str">
            <v>NO APLICA</v>
          </cell>
          <cell r="N701" t="str">
            <v>NO APLICA</v>
          </cell>
          <cell r="O701" t="str">
            <v>NO APLICA</v>
          </cell>
          <cell r="P701" t="str">
            <v>NO APLICA</v>
          </cell>
          <cell r="Q701" t="str">
            <v>NO APLICA</v>
          </cell>
          <cell r="R701" t="str">
            <v>NO APLICA</v>
          </cell>
          <cell r="S701" t="str">
            <v>NO APLICA</v>
          </cell>
          <cell r="T701" t="str">
            <v>NO APLICA</v>
          </cell>
          <cell r="U701" t="str">
            <v>NO APLICA</v>
          </cell>
          <cell r="CU701" t="str">
            <v>Contratar la renovación, actualización, licenciamiento y soporte técnico de la
solución de seguridad check point.</v>
          </cell>
          <cell r="CV701">
            <v>45231</v>
          </cell>
          <cell r="CW701">
            <v>45247</v>
          </cell>
          <cell r="DB701">
            <v>12</v>
          </cell>
          <cell r="DG701">
            <v>45612</v>
          </cell>
          <cell r="DH701">
            <v>360</v>
          </cell>
        </row>
        <row r="702">
          <cell r="D702">
            <v>707</v>
          </cell>
          <cell r="E702">
            <v>92642597</v>
          </cell>
          <cell r="F702">
            <v>4</v>
          </cell>
          <cell r="G702" t="str">
            <v>EDEL JOSE AMAYA PEREZ</v>
          </cell>
          <cell r="H702" t="str">
            <v>CR 116 B # 74 A - 90 TO 7 AP 502</v>
          </cell>
          <cell r="I702">
            <v>3007069785</v>
          </cell>
          <cell r="J702" t="str">
            <v>edeljose@gmail.com</v>
          </cell>
          <cell r="K702" t="str">
            <v>NO APLICA</v>
          </cell>
          <cell r="L702" t="str">
            <v>NO APLICA</v>
          </cell>
          <cell r="M702" t="str">
            <v>HOMBRE</v>
          </cell>
          <cell r="N702" t="str">
            <v>Masculino</v>
          </cell>
          <cell r="O702" t="str">
            <v>NO</v>
          </cell>
          <cell r="P702" t="str">
            <v>NO</v>
          </cell>
          <cell r="Q702">
            <v>31310</v>
          </cell>
          <cell r="R702">
            <v>38</v>
          </cell>
          <cell r="S702" t="str">
            <v>Nacional</v>
          </cell>
          <cell r="T702" t="str">
            <v>Título profesional en ingeniería de
sistemas, tecnológica y afines y
Título de Posgrado a nivel de
Especialización o su equivalencia.</v>
          </cell>
          <cell r="U702" t="str">
            <v>INGENIERO DE SISTEMAS DE
INFORMACION
Universidad del Sinu
Según diploma del 27 de noviembre
de 2008
ESPECIALISTA EN SEGURIDAD
INFORMATICA
Universidad Piloto de Colombia
Según acta de grado del 23 de
septiembre de 2016</v>
          </cell>
          <cell r="CU702" t="str">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v>
          </cell>
          <cell r="CV702">
            <v>45232</v>
          </cell>
          <cell r="CW702">
            <v>45237</v>
          </cell>
          <cell r="DB702">
            <v>3</v>
          </cell>
          <cell r="DG702">
            <v>45328</v>
          </cell>
          <cell r="DH702">
            <v>90</v>
          </cell>
        </row>
        <row r="703">
          <cell r="D703">
            <v>708</v>
          </cell>
          <cell r="E703">
            <v>1053338015</v>
          </cell>
          <cell r="F703">
            <v>6</v>
          </cell>
          <cell r="G703" t="str">
            <v>LAURA NATALIA CASTELLANOS SANCHEZ</v>
          </cell>
          <cell r="H703" t="str">
            <v>KR  72  BIS    81 A  05</v>
          </cell>
          <cell r="I703">
            <v>3204559335</v>
          </cell>
          <cell r="J703" t="str">
            <v>natacas27@hotmail.com</v>
          </cell>
          <cell r="K703" t="str">
            <v>NO APLICA</v>
          </cell>
          <cell r="L703" t="str">
            <v>NO APLICA</v>
          </cell>
          <cell r="M703" t="str">
            <v>Femenino</v>
          </cell>
          <cell r="Q703">
            <v>36521</v>
          </cell>
          <cell r="R703">
            <v>23</v>
          </cell>
          <cell r="S703" t="str">
            <v>Nacional</v>
          </cell>
          <cell r="T703" t="str">
            <v>Título de formación profesional en
ciencias sociales y humanas o afines o su
equivalencia</v>
          </cell>
          <cell r="U703" t="str">
            <v>COMUNICADORA SOCIAL Y PERIODISTA
Politecnico Grancolombiano
Según diploma del 4 de abril de 2022</v>
          </cell>
          <cell r="CU703" t="str">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v>
          </cell>
          <cell r="CV703">
            <v>45232</v>
          </cell>
          <cell r="CW703">
            <v>45237</v>
          </cell>
          <cell r="DC703">
            <v>24</v>
          </cell>
          <cell r="DG703">
            <v>45260</v>
          </cell>
          <cell r="DH703">
            <v>24</v>
          </cell>
        </row>
        <row r="704">
          <cell r="D704">
            <v>709</v>
          </cell>
          <cell r="E704">
            <v>1014244156</v>
          </cell>
          <cell r="F704">
            <v>1</v>
          </cell>
          <cell r="G704" t="str">
            <v>JENNY PAOLA BAQUERO GARZON</v>
          </cell>
          <cell r="H704" t="str">
            <v>CL 69A BIS 84A 42</v>
          </cell>
          <cell r="I704">
            <v>6952658</v>
          </cell>
          <cell r="J704" t="str">
            <v>fbajpbaquerog156@gmail.com</v>
          </cell>
          <cell r="K704" t="str">
            <v>NO APLICA</v>
          </cell>
          <cell r="L704" t="str">
            <v>NO APLICA</v>
          </cell>
          <cell r="M704" t="str">
            <v>MUJER</v>
          </cell>
          <cell r="N704" t="str">
            <v>FEMENINO</v>
          </cell>
          <cell r="O704" t="str">
            <v>NO</v>
          </cell>
          <cell r="P704" t="str">
            <v>NO</v>
          </cell>
          <cell r="Q704">
            <v>34117</v>
          </cell>
          <cell r="R704">
            <v>30</v>
          </cell>
          <cell r="S704" t="str">
            <v>NACIONAL</v>
          </cell>
          <cell r="T704" t="str">
            <v>Título de formación tecnológica o aprobación de seis (6)
semestres de formación profesional o aprobación del
60% del pensum académico de formación profesional en
el área de las Ciencias Sociales y Humanas y/o ciencias
de la educación o su equivalencia</v>
          </cell>
          <cell r="U704" t="str">
            <v>LICENCIADA EN ARTES VISUALES
Universidad Pedagogica Nacional
Según Acta de Grado del 19 de octubre de 2019</v>
          </cell>
          <cell r="CU704"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704">
            <v>45232</v>
          </cell>
          <cell r="CW704">
            <v>45237</v>
          </cell>
          <cell r="DB704">
            <v>4</v>
          </cell>
          <cell r="DC704">
            <v>27</v>
          </cell>
          <cell r="DG704">
            <v>45385</v>
          </cell>
          <cell r="DH704">
            <v>147</v>
          </cell>
        </row>
        <row r="705">
          <cell r="D705">
            <v>710</v>
          </cell>
          <cell r="E705">
            <v>1030682382</v>
          </cell>
          <cell r="F705">
            <v>4</v>
          </cell>
          <cell r="G705" t="str">
            <v>BRAYAN ALBERTO CASTRO MEDINA</v>
          </cell>
          <cell r="H705" t="str">
            <v>CR 94 A # 65 Sur - 42 BL 4 Casa 31</v>
          </cell>
          <cell r="I705">
            <v>3112693728</v>
          </cell>
          <cell r="J705" t="str">
            <v>brayancmed@gmail.com</v>
          </cell>
          <cell r="K705" t="str">
            <v>NO APLICA</v>
          </cell>
          <cell r="L705" t="str">
            <v>NO APLICA</v>
          </cell>
          <cell r="M705" t="str">
            <v>HOMBRE</v>
          </cell>
          <cell r="N705" t="str">
            <v>Masculino</v>
          </cell>
          <cell r="O705" t="str">
            <v>NO</v>
          </cell>
          <cell r="P705" t="str">
            <v>NO</v>
          </cell>
          <cell r="Q705">
            <v>35755</v>
          </cell>
          <cell r="R705">
            <v>26</v>
          </cell>
          <cell r="S705" t="str">
            <v>Nacional</v>
          </cell>
          <cell r="T705" t="str">
            <v>Título de formación profesional en ciencias
sociales y humanas y humanas y/o afines o su
equivalencia</v>
          </cell>
          <cell r="U705" t="str">
            <v>ABOGADO 
Universidad La Gran Colombia
Según acta de grado del 25 de marzo de
2022</v>
          </cell>
          <cell r="CU705" t="str">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v>
          </cell>
          <cell r="CV705">
            <v>45232</v>
          </cell>
          <cell r="CW705">
            <v>45237</v>
          </cell>
          <cell r="DC705">
            <v>24</v>
          </cell>
          <cell r="DG705">
            <v>45260</v>
          </cell>
          <cell r="DH705">
            <v>24</v>
          </cell>
        </row>
        <row r="706">
          <cell r="D706">
            <v>711</v>
          </cell>
          <cell r="E706">
            <v>1076201742</v>
          </cell>
          <cell r="F706">
            <v>7</v>
          </cell>
          <cell r="G706" t="str">
            <v>SERGIO DAVID HERRERA TIQUE</v>
          </cell>
          <cell r="H706" t="str">
            <v>CR 106 # 14 89</v>
          </cell>
          <cell r="I706">
            <v>3222935176</v>
          </cell>
          <cell r="J706" t="str">
            <v>sergiotique26@gmail.com</v>
          </cell>
          <cell r="K706" t="str">
            <v>NO APLICA</v>
          </cell>
          <cell r="L706" t="str">
            <v>NO APLICA</v>
          </cell>
          <cell r="M706" t="str">
            <v>HOMBRE</v>
          </cell>
          <cell r="N706" t="str">
            <v>Masculino</v>
          </cell>
          <cell r="O706" t="str">
            <v>NO</v>
          </cell>
          <cell r="P706" t="str">
            <v>NO</v>
          </cell>
          <cell r="Q706">
            <v>35668</v>
          </cell>
          <cell r="R706">
            <v>26</v>
          </cell>
          <cell r="S706" t="str">
            <v>Nacional</v>
          </cell>
          <cell r="T706" t="str">
            <v>Título de formación tecnológica o aprobación
de seis (06) semestres de formación
profesional o aprobación del 60% del pensum
académico de formación profesional en
ingeniería de sistemas y afines o su
equivalencia.</v>
          </cell>
          <cell r="U706" t="str">
            <v>TECNOLOGO EN MANTENIMIENTO DE EMPRESA
EQUIPOS DE CÓMPUTO, DISEÑO E
INSTALACIÓN DE CABLEADO
ESTRUCTURADO
Servicio Nacional de Aprendizaje (Sena)
Según diploma del 15 de diciembre de 2020</v>
          </cell>
          <cell r="CU706" t="str">
            <v>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v>
          </cell>
          <cell r="CV706">
            <v>45232</v>
          </cell>
          <cell r="CW706">
            <v>45233</v>
          </cell>
          <cell r="DB706">
            <v>3</v>
          </cell>
          <cell r="DG706">
            <v>45324</v>
          </cell>
          <cell r="DH706">
            <v>90</v>
          </cell>
        </row>
        <row r="707">
          <cell r="D707">
            <v>712</v>
          </cell>
          <cell r="E707">
            <v>1030549566</v>
          </cell>
          <cell r="F707">
            <v>4</v>
          </cell>
          <cell r="G707" t="str">
            <v>KATHERINE CRUZ LEYVA</v>
          </cell>
          <cell r="H707" t="str">
            <v>CL 39 F 68 J 74 SUR BRR KENNEDY NUEVA YORK</v>
          </cell>
          <cell r="I707">
            <v>7280477</v>
          </cell>
          <cell r="J707" t="str">
            <v>kkkcl07@hotmail.com</v>
          </cell>
          <cell r="K707" t="str">
            <v>NO APLICA</v>
          </cell>
          <cell r="L707" t="str">
            <v>NO APLICA</v>
          </cell>
          <cell r="M707" t="str">
            <v>MUJER</v>
          </cell>
          <cell r="N707" t="str">
            <v>Femenino</v>
          </cell>
          <cell r="O707" t="str">
            <v>No Aplica</v>
          </cell>
          <cell r="P707" t="str">
            <v>No Aplica</v>
          </cell>
          <cell r="Q707">
            <v>32423</v>
          </cell>
          <cell r="R707">
            <v>35</v>
          </cell>
          <cell r="S707" t="str">
            <v>Nacional</v>
          </cell>
          <cell r="T707" t="str">
            <v>Título profesional en Contaduría Pública
y/o su equivalencia</v>
          </cell>
          <cell r="U707" t="str">
            <v>CONTADORA PÚBLICA
Universidad Libre
Según diploa de grado de fecha 18 de marzo de
2016</v>
          </cell>
          <cell r="CU707" t="str">
            <v>Prestar los servicios profesionales de forma temporal con autonomía técnica y administrativa para el acompañamiento contable dentro de la ejecución del Convenio interadministrativo No. 477 de 2023 suscrito con la Alcaldía de Bosa.</v>
          </cell>
          <cell r="CV707">
            <v>45233</v>
          </cell>
          <cell r="CW707">
            <v>45238</v>
          </cell>
          <cell r="DB707">
            <v>1</v>
          </cell>
          <cell r="DC707">
            <v>23</v>
          </cell>
          <cell r="DG707">
            <v>45290</v>
          </cell>
          <cell r="DH707">
            <v>53</v>
          </cell>
        </row>
        <row r="708">
          <cell r="D708">
            <v>713</v>
          </cell>
          <cell r="E708">
            <v>1032417603</v>
          </cell>
          <cell r="F708">
            <v>1</v>
          </cell>
          <cell r="G708" t="str">
            <v>MELANIE MAKEDA MC´NISH BOWIE</v>
          </cell>
          <cell r="H708" t="str">
            <v>CR 86 75 A 85 AP 406 BRR FLORENCIA</v>
          </cell>
          <cell r="I708">
            <v>2247163</v>
          </cell>
          <cell r="J708" t="str">
            <v>mela.mcnish@gmail.com</v>
          </cell>
          <cell r="K708" t="str">
            <v>NO APLICA</v>
          </cell>
          <cell r="L708" t="str">
            <v>NO APLICA</v>
          </cell>
          <cell r="M708" t="str">
            <v>Mujer</v>
          </cell>
          <cell r="N708" t="str">
            <v>Femenino</v>
          </cell>
          <cell r="O708" t="str">
            <v>Raizal</v>
          </cell>
          <cell r="P708" t="str">
            <v>NO</v>
          </cell>
          <cell r="Q708">
            <v>32350</v>
          </cell>
          <cell r="R708">
            <v>35</v>
          </cell>
          <cell r="S708" t="str">
            <v>Nacional</v>
          </cell>
          <cell r="T708" t="str">
            <v>Título profesional en ciencias de la educación o profesional
en ciencias sociales y humanas y/o afines y titulo de
posgrado a nivel de maestria</v>
          </cell>
          <cell r="U708" t="str">
            <v>TRABAJADORA SOCIAL 
Universidad Externado de Colombia Según
acta de grado
del 4 de Octubre de 2011
MAGISTER EN PLANEACION PARA EL DESARROLLO
Universidad Santo Tomás
Según diploma
del 7 de Octubre de 2016</v>
          </cell>
          <cell r="CU708" t="str">
            <v>Prestar los servicios profesionales de manera temporal y con autonomía técnica y
administrativa, para implementar y acompañar los procesos de formación de
enfoque diferencial étnico raizal de la Escuela de Participación.</v>
          </cell>
          <cell r="CV708">
            <v>45233</v>
          </cell>
          <cell r="CW708">
            <v>45237</v>
          </cell>
          <cell r="DB708">
            <v>3</v>
          </cell>
          <cell r="DG708">
            <v>45328</v>
          </cell>
          <cell r="DH708">
            <v>90</v>
          </cell>
        </row>
        <row r="709">
          <cell r="D709">
            <v>714</v>
          </cell>
          <cell r="E709">
            <v>53003383</v>
          </cell>
          <cell r="F709">
            <v>3</v>
          </cell>
          <cell r="G709" t="str">
            <v>GRACIELA JANETH COCUNUBO VILLAREAL</v>
          </cell>
          <cell r="H709" t="str">
            <v>CL 10 79 85</v>
          </cell>
          <cell r="I709">
            <v>3145853611</v>
          </cell>
          <cell r="J709" t="str">
            <v>dkj83@hotmail.com</v>
          </cell>
          <cell r="K709" t="str">
            <v>NO APLICA</v>
          </cell>
          <cell r="L709" t="str">
            <v>NO APLICA</v>
          </cell>
          <cell r="M709" t="str">
            <v>Mujer</v>
          </cell>
          <cell r="N709" t="str">
            <v>Femenino</v>
          </cell>
          <cell r="O709" t="str">
            <v>NO</v>
          </cell>
          <cell r="P709" t="str">
            <v>NO</v>
          </cell>
          <cell r="Q709">
            <v>30481</v>
          </cell>
          <cell r="R709">
            <v>40</v>
          </cell>
          <cell r="S709" t="str">
            <v>Nacional</v>
          </cell>
          <cell r="T709" t="str">
            <v>Título de formación Técnica o aprobación de cuatro (4)
semestres de formación profesional o aprobación del 40%
del pensum académico de formación profesional en ciencias
de la información y la documentación, sistemas de
información y afines o su equivalencia.</v>
          </cell>
          <cell r="U709" t="str">
            <v>TECNICO EN ASISTENCIA EN ADMINISTRACION
DOCUMENTAL
Servicio Nacional de Aprendizaje SENA
Según diplima
del 19 de agosto de 2010</v>
          </cell>
          <cell r="CU709" t="str">
            <v>Prestar los servicios de apoyo a la gestión de manera temporal con autonomía técnica y administrativa para realizar y apoyar la gestión documental y de archivo, en desarrollo de la metodología "Obras Con Saldo Pedagógico Para el Cuidado y la Participación Ciudadana</v>
          </cell>
          <cell r="CV709">
            <v>45233</v>
          </cell>
          <cell r="CW709">
            <v>45237</v>
          </cell>
          <cell r="DB709">
            <v>1</v>
          </cell>
          <cell r="DG709">
            <v>45266</v>
          </cell>
          <cell r="DH709">
            <v>30</v>
          </cell>
        </row>
        <row r="710">
          <cell r="D710">
            <v>715</v>
          </cell>
          <cell r="E710">
            <v>860053274</v>
          </cell>
          <cell r="F710">
            <v>9</v>
          </cell>
          <cell r="G710" t="str">
            <v>GRUPO LOS LAGOS S.A.S</v>
          </cell>
          <cell r="I710" t="str">
            <v>Carrera 28 N°. 78-27</v>
          </cell>
          <cell r="J710" t="str">
            <v>servicioalcliente@grupoloslagos.com.co</v>
          </cell>
          <cell r="K710" t="str">
            <v>GLADIS ELENA CORREA GIRALDO</v>
          </cell>
          <cell r="L710">
            <v>10232588</v>
          </cell>
          <cell r="M710" t="str">
            <v>NO APLICA</v>
          </cell>
          <cell r="N710" t="str">
            <v>NO APLICA</v>
          </cell>
          <cell r="O710" t="str">
            <v>NO APLICA</v>
          </cell>
          <cell r="P710" t="str">
            <v>NO APLICA</v>
          </cell>
          <cell r="Q710">
            <v>25568.791666666999</v>
          </cell>
          <cell r="R710" t="str">
            <v>NO APLICA</v>
          </cell>
          <cell r="S710" t="str">
            <v>Nacional</v>
          </cell>
          <cell r="T710" t="str">
            <v>NO APLICA</v>
          </cell>
          <cell r="U710" t="str">
            <v>NO APLICA</v>
          </cell>
          <cell r="CU710" t="str">
            <v>Contratar el suministro de elementos de papelería, útiles de escritorio, tóner y cartuchos requeridos por el Instituto Distrital
de la Participación y Acción Comunal.</v>
          </cell>
          <cell r="CV710">
            <v>45232</v>
          </cell>
          <cell r="CW710">
            <v>45254</v>
          </cell>
          <cell r="DB710">
            <v>3</v>
          </cell>
          <cell r="DG710">
            <v>45345</v>
          </cell>
          <cell r="DH710">
            <v>90</v>
          </cell>
        </row>
        <row r="711">
          <cell r="D711">
            <v>716</v>
          </cell>
          <cell r="E711">
            <v>86057723</v>
          </cell>
          <cell r="F711">
            <v>5</v>
          </cell>
          <cell r="G711" t="str">
            <v>CARLOS ALBERTO YOPASA AMAYA</v>
          </cell>
          <cell r="H711" t="str">
            <v>CR 62 167 B 19 IN 5 c.yopasa</v>
          </cell>
          <cell r="I711">
            <v>4633246</v>
          </cell>
          <cell r="J711" t="str">
            <v>c.yopasa@hotmail.com</v>
          </cell>
          <cell r="K711" t="str">
            <v>NO APLICA</v>
          </cell>
          <cell r="L711" t="str">
            <v>NO APLICA</v>
          </cell>
          <cell r="M711" t="str">
            <v>HOMBRE</v>
          </cell>
          <cell r="N711" t="str">
            <v>Masculino</v>
          </cell>
          <cell r="O711" t="str">
            <v>Indigena</v>
          </cell>
          <cell r="P711" t="str">
            <v>NO</v>
          </cell>
          <cell r="Q711">
            <v>28738</v>
          </cell>
          <cell r="R711">
            <v>45</v>
          </cell>
          <cell r="S711" t="str">
            <v>Nacional</v>
          </cell>
          <cell r="T711" t="str">
            <v>Título profesional en las áreas
economía, administración, contaduría y
afines y/o su equivalenciaTítulo profesional en las áreas
economía, administración, contaduría y
afines y/o su equivalencia</v>
          </cell>
          <cell r="U711" t="str">
            <v>ADMINISTRADOR DE EMPRESAS Y EMPRESA
GESTOR AMBIENTAL
Fundacion Universitaria Monserrate
Según diploma con fecha
del 4 de marzo de 2016</v>
          </cell>
          <cell r="CU711"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v>
          </cell>
          <cell r="CV711">
            <v>45233</v>
          </cell>
          <cell r="CW711">
            <v>45237</v>
          </cell>
          <cell r="DC711">
            <v>24</v>
          </cell>
          <cell r="DG711">
            <v>45260</v>
          </cell>
          <cell r="DH711">
            <v>24</v>
          </cell>
        </row>
        <row r="712">
          <cell r="D712">
            <v>717</v>
          </cell>
          <cell r="E712">
            <v>1057600204</v>
          </cell>
          <cell r="F712">
            <v>9</v>
          </cell>
          <cell r="G712" t="str">
            <v>LEONARDO ANDRES LOPEZ PEREZ</v>
          </cell>
          <cell r="H712" t="str">
            <v>CR 55 151 69</v>
          </cell>
          <cell r="I712">
            <v>3212131219</v>
          </cell>
          <cell r="J712" t="str">
            <v>leolopez23@hotmail.es</v>
          </cell>
          <cell r="K712" t="str">
            <v>NO APLICA</v>
          </cell>
          <cell r="L712" t="str">
            <v>NO APLICA</v>
          </cell>
          <cell r="M712" t="str">
            <v>HOMBRE</v>
          </cell>
          <cell r="N712" t="str">
            <v>Masculino</v>
          </cell>
          <cell r="O712" t="str">
            <v>NO</v>
          </cell>
          <cell r="P712" t="str">
            <v>NO</v>
          </cell>
          <cell r="Q712">
            <v>35147</v>
          </cell>
          <cell r="R712">
            <v>27</v>
          </cell>
          <cell r="S712" t="str">
            <v>Nacional</v>
          </cell>
          <cell r="T712" t="str">
            <v>Título de formación profesional en ciencias sociales y humanas o afines o su equivalencia</v>
          </cell>
          <cell r="U712" t="str">
            <v>ABOGADOUniversidad LibreSegún diploa de grado de fecha 20 de septiembre de 2019</v>
          </cell>
          <cell r="CU712" t="str">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v>
          </cell>
          <cell r="CV712">
            <v>45233</v>
          </cell>
          <cell r="CW712">
            <v>45238</v>
          </cell>
          <cell r="DC712">
            <v>23</v>
          </cell>
          <cell r="DG712">
            <v>45260</v>
          </cell>
          <cell r="DH712">
            <v>23</v>
          </cell>
        </row>
        <row r="713">
          <cell r="D713">
            <v>718</v>
          </cell>
          <cell r="E713">
            <v>1026277376</v>
          </cell>
          <cell r="F713">
            <v>9</v>
          </cell>
          <cell r="G713" t="str">
            <v>ANGEL YADIR RAMIREZ PINEDA</v>
          </cell>
          <cell r="H713" t="str">
            <v>CL 154A 9480 BL 2 AP 502</v>
          </cell>
          <cell r="I713">
            <v>3573910</v>
          </cell>
          <cell r="J713" t="str">
            <v>angelramirezp@gmail.com</v>
          </cell>
          <cell r="K713" t="str">
            <v>NO APLICA</v>
          </cell>
          <cell r="L713" t="str">
            <v>NO APLICA</v>
          </cell>
          <cell r="M713" t="str">
            <v>HOMBRE</v>
          </cell>
          <cell r="N713" t="str">
            <v>MASCULINO</v>
          </cell>
          <cell r="O713" t="str">
            <v>NO</v>
          </cell>
          <cell r="P713" t="str">
            <v>NO</v>
          </cell>
          <cell r="Q713">
            <v>33616</v>
          </cell>
          <cell r="R713">
            <v>31</v>
          </cell>
          <cell r="S713" t="str">
            <v>NACIONAL</v>
          </cell>
          <cell r="T713" t="str">
            <v>Titulo de formación técnica o aprobación de cuatro (4) semestres de formación profesional o aprobación del 40% del pensum académico de formación profesional en las áreas de ciencias sociales y humanas o su equivalencia</v>
          </cell>
          <cell r="U713" t="str">
            <v>BACHILER ACADEMICO Colegio Externado Nacional Camilo Torres Según acta de grado del 02 de diciembre de 2007</v>
          </cell>
          <cell r="CU713"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v>
          </cell>
          <cell r="CV713">
            <v>45237</v>
          </cell>
          <cell r="CW713">
            <v>45239</v>
          </cell>
          <cell r="DB713">
            <v>1</v>
          </cell>
          <cell r="DC713">
            <v>22</v>
          </cell>
          <cell r="DG713">
            <v>45290</v>
          </cell>
          <cell r="DH713">
            <v>52</v>
          </cell>
        </row>
        <row r="714">
          <cell r="D714">
            <v>719</v>
          </cell>
          <cell r="E714">
            <v>79728693</v>
          </cell>
          <cell r="F714">
            <v>7</v>
          </cell>
          <cell r="G714" t="str">
            <v>MANUEL ALFREDO MUÑOZ GUTIERREZ</v>
          </cell>
          <cell r="H714" t="str">
            <v>CRA 25 # 51 80</v>
          </cell>
          <cell r="I714">
            <v>7817835</v>
          </cell>
          <cell r="J714" t="str">
            <v>manuelm8080@gmail..com</v>
          </cell>
          <cell r="K714" t="str">
            <v>NO APLICA</v>
          </cell>
          <cell r="L714" t="str">
            <v>NO APLICA</v>
          </cell>
          <cell r="M714" t="str">
            <v>HOMBRE</v>
          </cell>
          <cell r="N714" t="str">
            <v>Masculino</v>
          </cell>
          <cell r="O714" t="str">
            <v>NO</v>
          </cell>
          <cell r="P714" t="str">
            <v>NO</v>
          </cell>
          <cell r="Q714">
            <v>29224</v>
          </cell>
          <cell r="R714">
            <v>43</v>
          </cell>
          <cell r="S714" t="str">
            <v>Nacional</v>
          </cell>
          <cell r="T714" t="str">
            <v>Título de formación técnica o aprobación de
cuatro (04) semestres de formación
profesional o aprobación del 40% del
pensum académico de formación
profesional en ciencias sociales y humanas
y/o ciencias de la educación y a fines o su
equivalencia</v>
          </cell>
          <cell r="U714" t="str">
            <v>TECNICO PROFESIONAL EN
RENDIMIENTO DEPORTIVO
Fundacion de Educaion Superior San Jose
Según diploma del 17 de Diciembre
abril de 2005</v>
          </cell>
          <cell r="CU714" t="str">
            <v>Prestar los servicios de apoyo a la gestión de manera temporal con autonomía técnica y administrativa para el fomento de la participación juvenil en el marco del Sistema Distrital de Juventud, en las localidades de Kennedy y Fontibón</v>
          </cell>
          <cell r="CV714">
            <v>45233</v>
          </cell>
          <cell r="CW714">
            <v>45237</v>
          </cell>
          <cell r="DB714">
            <v>4</v>
          </cell>
          <cell r="DG714">
            <v>45357</v>
          </cell>
          <cell r="DH714">
            <v>120</v>
          </cell>
        </row>
        <row r="715">
          <cell r="D715">
            <v>720</v>
          </cell>
          <cell r="E715">
            <v>1022936396</v>
          </cell>
          <cell r="F715">
            <v>1</v>
          </cell>
          <cell r="G715" t="str">
            <v>HAROL ALEXANDER VILLAY QUIÑONES</v>
          </cell>
          <cell r="H715" t="str">
            <v>CL 76 C SUR 14 53 INT 2</v>
          </cell>
          <cell r="I715">
            <v>7674654</v>
          </cell>
          <cell r="J715" t="str">
            <v>villayharold@hotmail.com</v>
          </cell>
          <cell r="K715" t="str">
            <v>NO APLICA</v>
          </cell>
          <cell r="L715" t="str">
            <v>NO APLICA</v>
          </cell>
          <cell r="M715" t="str">
            <v>HOMBRE</v>
          </cell>
          <cell r="N715" t="str">
            <v>Masculino</v>
          </cell>
          <cell r="O715" t="str">
            <v>NO</v>
          </cell>
          <cell r="P715" t="str">
            <v>NO</v>
          </cell>
          <cell r="Q715">
            <v>32016</v>
          </cell>
          <cell r="R715">
            <v>36</v>
          </cell>
          <cell r="S715" t="str">
            <v>Nacional</v>
          </cell>
          <cell r="T715" t="str">
            <v>Título profesional en las áreas de ciencias
sociales y humanas o economía,
administración, contaduría y/o afines o su
equivalencia.</v>
          </cell>
          <cell r="U715" t="str">
            <v>PROFESIONAL EN ADMINISTRACIÓN Y
GESTION AMBIENTAL
Universidad Piloto de Colombia
Segun diploma del 27 de Nomviembre de
2018</v>
          </cell>
          <cell r="CU715" t="str">
            <v>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v>
          </cell>
          <cell r="CV715">
            <v>45233</v>
          </cell>
          <cell r="CW715">
            <v>45237</v>
          </cell>
          <cell r="DB715">
            <v>1</v>
          </cell>
          <cell r="DC715">
            <v>24</v>
          </cell>
          <cell r="DG715">
            <v>45290</v>
          </cell>
          <cell r="DH715">
            <v>54</v>
          </cell>
        </row>
        <row r="716">
          <cell r="D716">
            <v>721</v>
          </cell>
          <cell r="E716">
            <v>1023932408</v>
          </cell>
          <cell r="F716">
            <v>5</v>
          </cell>
          <cell r="G716" t="str">
            <v>LINA GERALDID GUERRERO VALDERRAMA</v>
          </cell>
          <cell r="H716" t="str">
            <v>KR 9A ESTE 5527 SUR</v>
          </cell>
          <cell r="I716">
            <v>3642696</v>
          </cell>
          <cell r="J716" t="str">
            <v>lina-geraldin@hotmail.com</v>
          </cell>
          <cell r="K716" t="str">
            <v>No Aplica</v>
          </cell>
          <cell r="L716" t="str">
            <v>No Aplica</v>
          </cell>
          <cell r="M716" t="str">
            <v>Mujer</v>
          </cell>
          <cell r="N716" t="str">
            <v>Femenino</v>
          </cell>
          <cell r="O716" t="str">
            <v>No</v>
          </cell>
          <cell r="P716" t="str">
            <v>No</v>
          </cell>
          <cell r="Q716">
            <v>34434</v>
          </cell>
          <cell r="R716">
            <v>29</v>
          </cell>
          <cell r="S716" t="str">
            <v>Nacional</v>
          </cell>
          <cell r="T716" t="str">
            <v>Título de formación tecnológica o aprobación de seis (6)
semestres de formación profesional o aprobación del 60%
del pensum académico de formación profesional en el área
de las Ciencias Sociales y Humanas y/o Ciencias de la
Educación o su equivalencia</v>
          </cell>
          <cell r="U716" t="str">
            <v>PSICÓLOGA
La Corporación Universitaria Iberoamericana
según titulo del 15 de abril de
2016</v>
          </cell>
          <cell r="CU716"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716">
            <v>45240</v>
          </cell>
          <cell r="CW716">
            <v>45244</v>
          </cell>
          <cell r="DB716">
            <v>3</v>
          </cell>
          <cell r="DC716">
            <v>25</v>
          </cell>
          <cell r="DG716">
            <v>45359</v>
          </cell>
          <cell r="DH716">
            <v>115</v>
          </cell>
        </row>
        <row r="717">
          <cell r="D717">
            <v>722</v>
          </cell>
          <cell r="E717">
            <v>1010227802</v>
          </cell>
          <cell r="F717">
            <v>3</v>
          </cell>
          <cell r="G717" t="str">
            <v>ALEJANDRA VELASQUEZ SALINAS</v>
          </cell>
          <cell r="H717" t="str">
            <v>KR 16 164 A 15</v>
          </cell>
          <cell r="I717">
            <v>2177092</v>
          </cell>
          <cell r="J717" t="str">
            <v>vsaleja@hotmail.com</v>
          </cell>
          <cell r="K717" t="str">
            <v>NO APLICA</v>
          </cell>
          <cell r="L717" t="str">
            <v>NO APLICA</v>
          </cell>
          <cell r="M717" t="str">
            <v>Femenino</v>
          </cell>
          <cell r="N717" t="str">
            <v>Femenino</v>
          </cell>
          <cell r="O717" t="str">
            <v>No Aplica</v>
          </cell>
          <cell r="P717" t="str">
            <v>No Aplica</v>
          </cell>
          <cell r="Q717">
            <v>35264</v>
          </cell>
          <cell r="R717">
            <v>27</v>
          </cell>
          <cell r="S717" t="str">
            <v>Nacional</v>
          </cell>
          <cell r="T717" t="str">
            <v>Título profesional en Administración y afines o Ciencias Sociales y Humanas o afines y/o su equivalencia.</v>
          </cell>
          <cell r="U717" t="str">
            <v>ABOGADAUniversidad Libre Según Diploma del 22 de marzo de 2019</v>
          </cell>
          <cell r="CU717" t="str">
            <v>Prestar los servicios profesionales de manera temporal con autonomía técnica y
administrativa para realizar actividades administrativas para el Fondo Chikaná en el
marco del convenio interadministrativo N° 1468 – 2022</v>
          </cell>
          <cell r="CV717">
            <v>45239</v>
          </cell>
          <cell r="CW717">
            <v>45240</v>
          </cell>
          <cell r="DC717">
            <v>21</v>
          </cell>
          <cell r="DG717">
            <v>45260</v>
          </cell>
          <cell r="DH717">
            <v>21</v>
          </cell>
        </row>
        <row r="718">
          <cell r="D718">
            <v>723</v>
          </cell>
          <cell r="E718">
            <v>1014245648</v>
          </cell>
          <cell r="F718">
            <v>6</v>
          </cell>
          <cell r="G718" t="str">
            <v>MAYRA ALEJANDRA CERRA MONTERROZA</v>
          </cell>
          <cell r="H718" t="str">
            <v>Calle 76.ª # 99b - 40</v>
          </cell>
          <cell r="I718">
            <v>3118776879</v>
          </cell>
          <cell r="J718" t="str">
            <v>mayracerra@outlook.com</v>
          </cell>
          <cell r="K718" t="str">
            <v>NO APLICA</v>
          </cell>
          <cell r="L718" t="str">
            <v>NO APLICA</v>
          </cell>
          <cell r="M718" t="str">
            <v>MUJER</v>
          </cell>
          <cell r="N718" t="str">
            <v>Femenino</v>
          </cell>
          <cell r="O718" t="str">
            <v>NO</v>
          </cell>
          <cell r="P718" t="str">
            <v>NO</v>
          </cell>
          <cell r="Q718">
            <v>34134</v>
          </cell>
          <cell r="R718">
            <v>30</v>
          </cell>
          <cell r="S718" t="str">
            <v>Nacional</v>
          </cell>
          <cell r="T718" t="str">
            <v>Título profesional en ciencias
sociales y humanas y/o
afines o su equivalencia</v>
          </cell>
          <cell r="U718" t="str">
            <v>PROFESIONAL EN
POLITICA Y RELACIONES
INTERNACIONALES
Universidad Sergio Arboleda
Según diploma del 14 de
mayo de 2019</v>
          </cell>
          <cell r="CU718" t="str">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v>
          </cell>
          <cell r="CV718">
            <v>45239</v>
          </cell>
          <cell r="CW718">
            <v>45240</v>
          </cell>
          <cell r="DC718">
            <v>21</v>
          </cell>
          <cell r="DG718">
            <v>45260</v>
          </cell>
          <cell r="DH718">
            <v>21</v>
          </cell>
        </row>
        <row r="719">
          <cell r="D719">
            <v>724</v>
          </cell>
          <cell r="E719">
            <v>900502917</v>
          </cell>
          <cell r="F719">
            <v>8</v>
          </cell>
          <cell r="G719" t="str">
            <v>COMERCIALIZADORA SEMCAR S.A.S</v>
          </cell>
          <cell r="H719" t="str">
            <v>CR 16 76 42 OF 504</v>
          </cell>
          <cell r="I719">
            <v>6016213540</v>
          </cell>
          <cell r="J719" t="str">
            <v>juana.zuleta@hotmail.com</v>
          </cell>
          <cell r="K719" t="str">
            <v>JUANA MARIA ZULETA SANDOVAL</v>
          </cell>
          <cell r="L719">
            <v>40334052</v>
          </cell>
          <cell r="M719" t="str">
            <v>No Aplica</v>
          </cell>
          <cell r="N719" t="str">
            <v>No Aplica</v>
          </cell>
          <cell r="O719" t="str">
            <v>No Aplica</v>
          </cell>
          <cell r="P719" t="str">
            <v>No Aplica</v>
          </cell>
          <cell r="Q719">
            <v>25568.791666666999</v>
          </cell>
          <cell r="R719" t="str">
            <v>Validar Fecha Nacimiento</v>
          </cell>
          <cell r="S719" t="str">
            <v>Nacional</v>
          </cell>
          <cell r="T719" t="str">
            <v>NO APLICA</v>
          </cell>
          <cell r="U719" t="str">
            <v>NO APLICA</v>
          </cell>
          <cell r="CU719" t="str">
            <v>ADQUIRIR UN ESCÁNER PARA DIGITALIZAR LA DOCUMENTACIÓN EN EL PROCESO DE GESTIÓN DOCUMENTAL DEL INSTITUTO DISTRITAL DE LA PARTICIPACIÓN Y ACCIÓN COMUNAL.</v>
          </cell>
          <cell r="CV719">
            <v>45240</v>
          </cell>
          <cell r="CW719">
            <v>45254</v>
          </cell>
          <cell r="DB719">
            <v>1</v>
          </cell>
          <cell r="DG719">
            <v>45283</v>
          </cell>
          <cell r="DH719">
            <v>30</v>
          </cell>
        </row>
        <row r="720">
          <cell r="D720">
            <v>725</v>
          </cell>
          <cell r="E720">
            <v>860047726</v>
          </cell>
          <cell r="F720">
            <v>1</v>
          </cell>
          <cell r="G720" t="str">
            <v>OFIBOD SAS</v>
          </cell>
          <cell r="H720" t="str">
            <v>CL 93 15 51 OF 402</v>
          </cell>
          <cell r="I720">
            <v>6018053386</v>
          </cell>
          <cell r="J720" t="str">
            <v>ofibod@yahoo.com.co</v>
          </cell>
          <cell r="K720" t="str">
            <v>JUAN MANUEL VELANDIA AUZA</v>
          </cell>
          <cell r="L720">
            <v>19272826</v>
          </cell>
          <cell r="M720" t="str">
            <v>No Aplica</v>
          </cell>
          <cell r="N720" t="str">
            <v>No Aplica</v>
          </cell>
          <cell r="O720" t="str">
            <v>No Aplica</v>
          </cell>
          <cell r="P720" t="str">
            <v>No Aplica</v>
          </cell>
          <cell r="Q720">
            <v>25568.791666666999</v>
          </cell>
          <cell r="R720" t="str">
            <v>Validar Fecha Nacimiento</v>
          </cell>
          <cell r="S720" t="str">
            <v>Nacional</v>
          </cell>
          <cell r="T720" t="str">
            <v>NO APLICA</v>
          </cell>
          <cell r="U720" t="str">
            <v>NO APLICA</v>
          </cell>
          <cell r="CU720" t="str">
            <v>ADQUISICIÓN DE ELEMENTOS Y ACCESORIOS TECNOLÓGICOS PARA
EL FORTALECIMIENTO Y PROMOCIÓN DE LAS ORGANIZACIONES
SOCIALES Y MEDIOS COMUNITARIOS, BENEFICIARIOS DEL FONDO DE
INICIATIVAS CHIKANÁ Y LABLOCAL</v>
          </cell>
          <cell r="CV720">
            <v>45240</v>
          </cell>
          <cell r="CW720">
            <v>45247</v>
          </cell>
          <cell r="DB720">
            <v>1</v>
          </cell>
          <cell r="DG720">
            <v>45276</v>
          </cell>
          <cell r="DH720">
            <v>30</v>
          </cell>
        </row>
        <row r="721">
          <cell r="D721">
            <v>726</v>
          </cell>
          <cell r="E721">
            <v>1032408231</v>
          </cell>
          <cell r="F721">
            <v>5</v>
          </cell>
          <cell r="G721" t="str">
            <v>MONICA PEREZ FERNANDEZ</v>
          </cell>
          <cell r="H721" t="str">
            <v>Calle 68A sur # 64-28</v>
          </cell>
          <cell r="I721">
            <v>4978043</v>
          </cell>
          <cell r="J721" t="str">
            <v>monicapf088@gmail.com</v>
          </cell>
          <cell r="K721" t="str">
            <v>No Aplica</v>
          </cell>
          <cell r="L721" t="str">
            <v>No Aplica</v>
          </cell>
          <cell r="M721" t="str">
            <v>Mujer</v>
          </cell>
          <cell r="N721" t="str">
            <v>Femenino</v>
          </cell>
          <cell r="O721" t="str">
            <v>No</v>
          </cell>
          <cell r="P721" t="str">
            <v>No</v>
          </cell>
          <cell r="Q721">
            <v>32218</v>
          </cell>
          <cell r="R721">
            <v>35</v>
          </cell>
          <cell r="S721" t="str">
            <v>Nacional</v>
          </cell>
          <cell r="T721" t="str">
            <v>Título profesional en Ingeniería Civil y/o
Arquitectura y afines y título de posgrado a
nivel de especialización y/o su equivalencia</v>
          </cell>
          <cell r="U721" t="str">
            <v>ARQUITECTA
Universidad Nacional de Colombia
Según diploma del 5 de octubre de 2011</v>
          </cell>
          <cell r="CU721" t="str">
            <v>Prestar los servicios profesionales de forma temporal con autonomía técnica y
administrativa para apoyar la supervisión del convenio 772-2022 suscrito con el
FDLK.</v>
          </cell>
          <cell r="CV721">
            <v>45244</v>
          </cell>
          <cell r="CW721">
            <v>45246</v>
          </cell>
          <cell r="DB721">
            <v>2</v>
          </cell>
          <cell r="DC721">
            <v>15</v>
          </cell>
          <cell r="DG721">
            <v>45321</v>
          </cell>
          <cell r="DH721">
            <v>75</v>
          </cell>
        </row>
        <row r="722">
          <cell r="D722">
            <v>727</v>
          </cell>
          <cell r="E722">
            <v>800181439</v>
          </cell>
          <cell r="F722">
            <v>7</v>
          </cell>
          <cell r="G722" t="str">
            <v>BONGA BUSTAMANTE S.A.S</v>
          </cell>
          <cell r="H722" t="str">
            <v>CL 118 15 A 09 OF 401</v>
          </cell>
          <cell r="I722">
            <v>8017494</v>
          </cell>
          <cell r="J722" t="str">
            <v>bmarser.mb@gmail.com</v>
          </cell>
          <cell r="K722" t="str">
            <v>MARCELA BUSTAMANTE SERPA</v>
          </cell>
          <cell r="L722">
            <v>52413707</v>
          </cell>
          <cell r="M722" t="str">
            <v>No Aplica</v>
          </cell>
          <cell r="N722" t="str">
            <v>No Aplica</v>
          </cell>
          <cell r="O722" t="str">
            <v>No Aplica</v>
          </cell>
          <cell r="P722" t="str">
            <v>No Aplica</v>
          </cell>
          <cell r="Q722">
            <v>25568.791666666999</v>
          </cell>
          <cell r="R722" t="str">
            <v>Validar Fecha Nacimiento</v>
          </cell>
          <cell r="S722" t="str">
            <v>Nacional</v>
          </cell>
          <cell r="T722" t="str">
            <v>NO APLICA</v>
          </cell>
          <cell r="U722" t="str">
            <v>NO APLICA</v>
          </cell>
          <cell r="CU722" t="str">
            <v>PRESTACIÓN DE SERVICIOS DE INTERPRETACIÓN DE LENGUA DE SEÑAS COLOMBIANA PARA GARANTIZAR LA ACCESIBILIDAD Y EL ACCESO A LA INFORMACIÓN DE LAS PERSONAS CON DISCAPACIDAD AUDITIVA</v>
          </cell>
          <cell r="CV722">
            <v>45244</v>
          </cell>
          <cell r="DG722">
            <v>45291</v>
          </cell>
        </row>
        <row r="723">
          <cell r="D723">
            <v>728</v>
          </cell>
          <cell r="E723">
            <v>1018418889</v>
          </cell>
          <cell r="F723">
            <v>2</v>
          </cell>
          <cell r="G723" t="str">
            <v>JOANNA ANDREA NAVARRETE OCHOA</v>
          </cell>
          <cell r="H723" t="str">
            <v>DG 79 B BIS 56 06</v>
          </cell>
          <cell r="I723">
            <v>3223814084</v>
          </cell>
          <cell r="J723" t="str">
            <v>andrea22trabajosocial@hotmail.com</v>
          </cell>
          <cell r="K723" t="str">
            <v>NO APLICA</v>
          </cell>
          <cell r="L723" t="str">
            <v>NO APLICA</v>
          </cell>
          <cell r="M723" t="str">
            <v>MUJER</v>
          </cell>
          <cell r="N723" t="str">
            <v>Femenino</v>
          </cell>
          <cell r="O723" t="str">
            <v>NO</v>
          </cell>
          <cell r="P723" t="str">
            <v>NO</v>
          </cell>
          <cell r="Q723">
            <v>32371</v>
          </cell>
          <cell r="R723">
            <v>35</v>
          </cell>
          <cell r="S723" t="str">
            <v>Nacional</v>
          </cell>
          <cell r="T723" t="str">
            <v>Título profesional en economía,
administración, contaduría y afines y/o
ciencias sociales y humanas y título de
posgrado a nivel de especialización o su
equivalencia</v>
          </cell>
          <cell r="U723" t="str">
            <v>TRABAJADORA SOCIAL
Corporacion Universitaria Minuto de dios
Según diploma del 24 deseptiembre de
2011
ESPECIALISTA EN PLANEACION,
GESTION Y CONTROL DEL DESARROLLO
SOCIAL
Universidad de la Salle
Según acta de grado del 7 de abril de 2017</v>
          </cell>
          <cell r="CU723" t="str">
            <v>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v>
          </cell>
          <cell r="CV723">
            <v>45245</v>
          </cell>
          <cell r="CW723">
            <v>45246</v>
          </cell>
          <cell r="DB723">
            <v>2</v>
          </cell>
          <cell r="DC723">
            <v>15</v>
          </cell>
          <cell r="DG723">
            <v>45321</v>
          </cell>
          <cell r="DH723">
            <v>75</v>
          </cell>
        </row>
        <row r="724">
          <cell r="D724">
            <v>729</v>
          </cell>
          <cell r="E724">
            <v>1109842788</v>
          </cell>
          <cell r="F724">
            <v>4</v>
          </cell>
          <cell r="G724" t="str">
            <v>YULY MASSIEL MOLINA AYERBE</v>
          </cell>
          <cell r="H724" t="str">
            <v>KR 65 4 62</v>
          </cell>
          <cell r="I724">
            <v>3118609790</v>
          </cell>
          <cell r="J724" t="str">
            <v>massi.ayerbe@gmail.com</v>
          </cell>
          <cell r="K724" t="str">
            <v>No Aplica</v>
          </cell>
          <cell r="L724" t="str">
            <v>No Aplica</v>
          </cell>
          <cell r="M724" t="str">
            <v>Mujer</v>
          </cell>
          <cell r="N724" t="str">
            <v>Femenino</v>
          </cell>
          <cell r="O724" t="str">
            <v>Indigena</v>
          </cell>
          <cell r="P724" t="str">
            <v>No</v>
          </cell>
          <cell r="Q724">
            <v>32587</v>
          </cell>
          <cell r="R724">
            <v>34</v>
          </cell>
          <cell r="S724" t="str">
            <v>Nacional</v>
          </cell>
          <cell r="T724" t="str">
            <v>Título de formación técnica o aprobación decuatro (04) semestres de formación profesional o aprobación del 40% del pensum académico de formación profesional en ciencias sociales y humanas y afines o su equivalencia</v>
          </cell>
          <cell r="U724" t="str">
            <v>TRABAJADORA SOCIALUniversidad de CaldasSegún diploma del 16 de noviembre de 2011</v>
          </cell>
          <cell r="CU724" t="str">
            <v>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v>
          </cell>
          <cell r="CV724">
            <v>45246</v>
          </cell>
          <cell r="CW724">
            <v>45247</v>
          </cell>
          <cell r="DB724">
            <v>1</v>
          </cell>
          <cell r="DC724">
            <v>14</v>
          </cell>
          <cell r="DG724">
            <v>45290</v>
          </cell>
          <cell r="DH724">
            <v>44</v>
          </cell>
        </row>
        <row r="725">
          <cell r="D725">
            <v>730</v>
          </cell>
          <cell r="E725">
            <v>1000284203</v>
          </cell>
          <cell r="F725">
            <v>8</v>
          </cell>
          <cell r="G725" t="str">
            <v>DIEGO FEDERICO SALNAVE GONZALEZ</v>
          </cell>
          <cell r="H725" t="str">
            <v>CRA 16 49A 17</v>
          </cell>
          <cell r="I725">
            <v>3016080089</v>
          </cell>
          <cell r="J725" t="str">
            <v>fedegs2000@gmail.com</v>
          </cell>
          <cell r="K725" t="str">
            <v>NO APLICA</v>
          </cell>
          <cell r="L725" t="str">
            <v>NO APLICA</v>
          </cell>
          <cell r="M725" t="str">
            <v>HOMBRE</v>
          </cell>
          <cell r="N725" t="str">
            <v>Masculino</v>
          </cell>
          <cell r="O725" t="str">
            <v>NO</v>
          </cell>
          <cell r="P725" t="str">
            <v>NO</v>
          </cell>
          <cell r="Q725">
            <v>36731</v>
          </cell>
          <cell r="R725">
            <v>23</v>
          </cell>
          <cell r="S725" t="str">
            <v>Nacional</v>
          </cell>
          <cell r="T725" t="str">
            <v>Título de formación tecnológica o aprobación
de seis (6) semestres de formación
profesional o aprobación del 60% del pensum
académico de formación profesional en el
área de las ciencias sociales y humanas y/o
ciencias de la educación y afines o su
equivalencia.</v>
          </cell>
          <cell r="U725" t="str">
            <v>APROBACIÓN DEL 61,21% DEL
PROGRAMA DE COMUNICACION SOCIAL
Pontificia Universidad Javeriana
Según certificado del 28 de septiembre de
2023</v>
          </cell>
          <cell r="CU725"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725">
            <v>45246</v>
          </cell>
          <cell r="CW725">
            <v>45257</v>
          </cell>
          <cell r="DB725">
            <v>3</v>
          </cell>
          <cell r="DG725">
            <v>45348</v>
          </cell>
          <cell r="DH725">
            <v>90</v>
          </cell>
        </row>
        <row r="726">
          <cell r="D726">
            <v>731</v>
          </cell>
          <cell r="E726">
            <v>1192769907</v>
          </cell>
          <cell r="F726">
            <v>4</v>
          </cell>
          <cell r="G726" t="str">
            <v>DANIELA VANESSA GARZON MORENO</v>
          </cell>
          <cell r="H726" t="str">
            <v>KR 29 B 11 A 03 SUR</v>
          </cell>
          <cell r="I726">
            <v>8050887</v>
          </cell>
          <cell r="J726" t="str">
            <v>daniela.garzon@fuac.edu.co</v>
          </cell>
          <cell r="K726" t="str">
            <v xml:space="preserve"> NO APLICA</v>
          </cell>
          <cell r="L726" t="str">
            <v xml:space="preserve"> NO APLICA</v>
          </cell>
          <cell r="M726" t="str">
            <v>MUJER</v>
          </cell>
          <cell r="N726" t="str">
            <v>FEMENINO</v>
          </cell>
          <cell r="O726" t="str">
            <v>NO</v>
          </cell>
          <cell r="P726" t="str">
            <v>NO</v>
          </cell>
          <cell r="Q726">
            <v>36602</v>
          </cell>
          <cell r="R726">
            <v>23</v>
          </cell>
          <cell r="S726" t="str">
            <v>NACIONAL</v>
          </cell>
          <cell r="T726" t="str">
            <v>Título de formación tecnológica o aprobación de seis (6)
semestres de formación profesional o aprobación del 60% del
pensum académico de formación profesional en el área de las
ciencias sociales y humanas y afines o su equivalencia</v>
          </cell>
          <cell r="U726" t="str">
            <v>ABOGADA
Universidad Autónoma de Colombia
Según diplima del 16 de diciembre de 2022</v>
          </cell>
          <cell r="CU726"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726">
            <v>45246</v>
          </cell>
          <cell r="CW726">
            <v>45247</v>
          </cell>
          <cell r="DB726">
            <v>3</v>
          </cell>
          <cell r="DG726">
            <v>45338</v>
          </cell>
          <cell r="DH726">
            <v>90</v>
          </cell>
        </row>
        <row r="727">
          <cell r="D727">
            <v>732</v>
          </cell>
          <cell r="E727">
            <v>1030642764</v>
          </cell>
          <cell r="F727">
            <v>3</v>
          </cell>
          <cell r="G727" t="str">
            <v>IVAN CAMILO MEDRANO VALENCIA</v>
          </cell>
          <cell r="H727" t="str">
            <v>CL 52SUR 7941 BL J2</v>
          </cell>
          <cell r="I727">
            <v>3108401613</v>
          </cell>
          <cell r="J727" t="str">
            <v>kesne_7676@hotmail.com</v>
          </cell>
          <cell r="K727" t="str">
            <v>NO APLICA</v>
          </cell>
          <cell r="L727" t="str">
            <v>NO APLICA</v>
          </cell>
          <cell r="M727" t="str">
            <v>HOMBRE</v>
          </cell>
          <cell r="N727" t="str">
            <v>MASCULINO</v>
          </cell>
          <cell r="O727" t="str">
            <v>NO</v>
          </cell>
          <cell r="P727" t="str">
            <v>NO</v>
          </cell>
          <cell r="Q727">
            <v>34440</v>
          </cell>
          <cell r="R727">
            <v>29</v>
          </cell>
          <cell r="S727" t="str">
            <v>NACIONAL</v>
          </cell>
          <cell r="T727" t="str">
            <v>Título de formación tecnológica o aprobación de seis (06)
semestres de formación profesional o aprobación del
60% del pensum académico de formación profesional en
áreas de administración, ciencias de la educación o
ciencias sociales y humanas y afines o su equivalencia</v>
          </cell>
          <cell r="U727" t="str">
            <v>APROBACION DEL 94.4% DEL PLAN DE ESTUDIOS
DE LA LICENCIATURA EN EDUACION BASICA CON
ENFASIS EN CIENCIAS SOCIALES
Universidad Distrital Francisco Jose de Caldas
Según certificado del 16 de septiembre de 2021</v>
          </cell>
          <cell r="CU727" t="str">
            <v>Prestar los servicios de apoyo a la gestión de forma temporal con autonomía
técnica y administrativa para realizar actividades de acompañamiento en territorio
que sean requeridas por la Subdirección de Asuntos Comunales</v>
          </cell>
          <cell r="CV727">
            <v>45247</v>
          </cell>
          <cell r="CW727">
            <v>45250</v>
          </cell>
          <cell r="DB727">
            <v>5</v>
          </cell>
          <cell r="DG727">
            <v>45401</v>
          </cell>
          <cell r="DH727">
            <v>150</v>
          </cell>
        </row>
        <row r="728">
          <cell r="D728">
            <v>733</v>
          </cell>
          <cell r="E728">
            <v>1023937861</v>
          </cell>
          <cell r="F728">
            <v>1</v>
          </cell>
          <cell r="G728" t="str">
            <v>JEIMI  ISLEY RAMIREZ AZUERO</v>
          </cell>
          <cell r="H728" t="str">
            <v>AK  CARACAS 1-05 AP 302 BL 7</v>
          </cell>
          <cell r="I728">
            <v>3223327966</v>
          </cell>
          <cell r="J728" t="str">
            <v>ramirezjeimi405@gmail.com</v>
          </cell>
          <cell r="K728" t="str">
            <v>NO APLICA</v>
          </cell>
          <cell r="L728" t="str">
            <v>NO APLICA</v>
          </cell>
          <cell r="M728" t="str">
            <v>MUJER</v>
          </cell>
          <cell r="N728" t="str">
            <v>FEMENINO</v>
          </cell>
          <cell r="O728" t="str">
            <v>NO</v>
          </cell>
          <cell r="P728" t="str">
            <v>NO</v>
          </cell>
          <cell r="Q728">
            <v>34645</v>
          </cell>
          <cell r="R728">
            <v>29</v>
          </cell>
          <cell r="S728" t="str">
            <v>NACIONAL</v>
          </cell>
          <cell r="T728" t="str">
            <v>Título profesional en ciencias sociales y humanas
y/o ciencias de la educación y afines o su
equivalencia</v>
          </cell>
          <cell r="U728" t="str">
            <v>PSICOLOGA
Universidad Catolica de Colombia
Según diploma del 10 de diciembre de 2021</v>
          </cell>
          <cell r="CU728" t="str">
            <v>Prestar los servicios profesionales de manera temporal, con autonomía técnica y
administrativa para acompañar la implementación, evaluación y seguimiento de la
estrategia "Pactos con Participación" liderada por la Subdirección de Promoción de
la Participación</v>
          </cell>
          <cell r="CV728">
            <v>45250</v>
          </cell>
          <cell r="CW728">
            <v>45251</v>
          </cell>
          <cell r="DB728">
            <v>3</v>
          </cell>
          <cell r="DG728">
            <v>45342</v>
          </cell>
          <cell r="DH728">
            <v>90</v>
          </cell>
        </row>
        <row r="729">
          <cell r="D729">
            <v>734</v>
          </cell>
          <cell r="E729">
            <v>1099202199</v>
          </cell>
          <cell r="F729">
            <v>5</v>
          </cell>
          <cell r="G729" t="str">
            <v>ERLIKA MURILLEJO GAONA</v>
          </cell>
          <cell r="H729" t="str">
            <v>CL 56 I SUR 87 68</v>
          </cell>
          <cell r="I729">
            <v>3058181763</v>
          </cell>
          <cell r="J729" t="str">
            <v>erlika_murillejo85@hotmail.com</v>
          </cell>
          <cell r="K729" t="str">
            <v>No Aplica</v>
          </cell>
          <cell r="L729" t="str">
            <v>No Aplica</v>
          </cell>
          <cell r="M729" t="str">
            <v>Mujer</v>
          </cell>
          <cell r="N729" t="str">
            <v>Femenino</v>
          </cell>
          <cell r="O729" t="str">
            <v>NO</v>
          </cell>
          <cell r="P729" t="str">
            <v>NO</v>
          </cell>
          <cell r="Q729">
            <v>31286</v>
          </cell>
          <cell r="R729">
            <v>38</v>
          </cell>
          <cell r="S729" t="str">
            <v>Nacional</v>
          </cell>
          <cell r="T729" t="str">
            <v>Título de formación tecnológica o aprobación de seis (6) semestres de formación profesional o aprobación del 60% del pensum académico de formación profesional en el área de la economía, administración,contaduría y afines y/o ciencias sociales y humanas o su equivalencia</v>
          </cell>
          <cell r="U729" t="str">
            <v>ADMINISTRADORA DE EMPRESASLa Fundación Universitaria del Área AndinaSegún diploma del 27 de agosto de 2021</v>
          </cell>
          <cell r="CU72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729">
            <v>45251</v>
          </cell>
          <cell r="CW729">
            <v>45252</v>
          </cell>
          <cell r="DB729">
            <v>3</v>
          </cell>
          <cell r="DG729">
            <v>45343</v>
          </cell>
          <cell r="DH729">
            <v>90</v>
          </cell>
        </row>
        <row r="730">
          <cell r="D730">
            <v>735</v>
          </cell>
          <cell r="E730">
            <v>1001174850</v>
          </cell>
          <cell r="F730">
            <v>5</v>
          </cell>
          <cell r="G730" t="str">
            <v>WAYNA CAPAC MUYUY AGREDA</v>
          </cell>
          <cell r="H730" t="str">
            <v>CL 32 B SUR 21 B 38</v>
          </cell>
          <cell r="I730">
            <v>3232034059</v>
          </cell>
          <cell r="J730" t="str">
            <v>waina.inti@gmail.com</v>
          </cell>
          <cell r="K730" t="str">
            <v>NO APLICA</v>
          </cell>
          <cell r="L730" t="str">
            <v>NO APLICA</v>
          </cell>
          <cell r="M730" t="str">
            <v>MUJER</v>
          </cell>
          <cell r="N730" t="str">
            <v>Femenino</v>
          </cell>
          <cell r="O730" t="str">
            <v>Indigena</v>
          </cell>
          <cell r="P730" t="str">
            <v>NO</v>
          </cell>
          <cell r="Q730">
            <v>25568.791666666999</v>
          </cell>
          <cell r="R730" t="str">
            <v>Validar Fecha Nacimiento</v>
          </cell>
          <cell r="S730" t="str">
            <v>Nacional</v>
          </cell>
          <cell r="T730" t="str">
            <v>Título de formación técnica o aprobación de cuatro
(04) semestres de formación profesional o
aprobación del 40% del pensum académico de
formación profesional en ciencias sociales y
humanas o economía, administración y contaduría y
afines o su equivalencia</v>
          </cell>
          <cell r="U730" t="str">
            <v>PROFESIONAL EN GOBIERNO Y RELACIONES
INTERNACIONALES
Universidad Externado de Colombia
Segun acta de grado del 19 de octubre de 2023</v>
          </cell>
          <cell r="CU730" t="str">
            <v>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v>
          </cell>
          <cell r="CV730">
            <v>45254</v>
          </cell>
          <cell r="DB730">
            <v>2</v>
          </cell>
          <cell r="DC730">
            <v>25</v>
          </cell>
          <cell r="DH730">
            <v>85</v>
          </cell>
        </row>
        <row r="731">
          <cell r="D731">
            <v>736</v>
          </cell>
          <cell r="E731">
            <v>900990752</v>
          </cell>
          <cell r="F731">
            <v>1</v>
          </cell>
          <cell r="G731" t="str">
            <v>PROINCOL JK SAS</v>
          </cell>
          <cell r="H731" t="str">
            <v>CL 15 17 13</v>
          </cell>
          <cell r="I731">
            <v>3228176169</v>
          </cell>
          <cell r="J731" t="str">
            <v>proyec.incol@gmail.com</v>
          </cell>
          <cell r="K731" t="str">
            <v>JEFFERSON DAVID DUQUE PADILLA</v>
          </cell>
          <cell r="L731">
            <v>1020780951</v>
          </cell>
          <cell r="M731" t="str">
            <v>No Aplica</v>
          </cell>
          <cell r="N731" t="str">
            <v>No Aplica</v>
          </cell>
          <cell r="O731" t="str">
            <v>No Aplica</v>
          </cell>
          <cell r="P731" t="str">
            <v>No Aplica</v>
          </cell>
          <cell r="Q731">
            <v>25568.791666666999</v>
          </cell>
          <cell r="R731" t="str">
            <v>Validar Fecha Nacimiento</v>
          </cell>
          <cell r="S731" t="str">
            <v>Nacional</v>
          </cell>
          <cell r="T731" t="str">
            <v>NO APLICA</v>
          </cell>
          <cell r="U731" t="str">
            <v>NO APLICA</v>
          </cell>
          <cell r="CU731" t="str">
            <v>CONTRATAR LA ELABORACIÓN E INSTALACIÓN DEL AVISO INSTITUCIONAL PARA LA SEDE PRINCIPAL DEL INSTITUTO DISTRITAL DE LA PARTICIPACIÓN Y ACCIÓN COMUNAL</v>
          </cell>
          <cell r="CV731">
            <v>45254</v>
          </cell>
          <cell r="DB731">
            <v>1</v>
          </cell>
          <cell r="DH731">
            <v>30</v>
          </cell>
        </row>
        <row r="732">
          <cell r="D732">
            <v>737</v>
          </cell>
          <cell r="E732">
            <v>1001051763</v>
          </cell>
          <cell r="F732">
            <v>4</v>
          </cell>
          <cell r="G732" t="str">
            <v>VALENTINA CASTELLANOS CADENA</v>
          </cell>
          <cell r="H732" t="str">
            <v>CL 45 A # 80 G - 31 SUR</v>
          </cell>
          <cell r="I732">
            <v>3046487378</v>
          </cell>
          <cell r="J732" t="str">
            <v>valentinacastellanoscadena@gmail.com</v>
          </cell>
          <cell r="K732" t="str">
            <v>NO APLICA</v>
          </cell>
          <cell r="L732" t="str">
            <v>NO APLICA</v>
          </cell>
          <cell r="M732" t="str">
            <v>MUJER</v>
          </cell>
          <cell r="N732" t="str">
            <v>Femenino</v>
          </cell>
          <cell r="O732" t="str">
            <v>NO</v>
          </cell>
          <cell r="P732" t="str">
            <v>NO</v>
          </cell>
          <cell r="Q732">
            <v>37794</v>
          </cell>
          <cell r="R732">
            <v>20</v>
          </cell>
          <cell r="S732" t="str">
            <v>Nacional</v>
          </cell>
          <cell r="T732" t="str">
            <v>Título de Bachiller o su equivalencia</v>
          </cell>
          <cell r="U732" t="str">
            <v>BACHILLER ACADEMICOCentro Educativo de Nuestra Señora de la PazSegun diploma del 30 de noviembre de 2019</v>
          </cell>
          <cell r="CU732"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732">
            <v>45258</v>
          </cell>
          <cell r="DB732">
            <v>3</v>
          </cell>
          <cell r="DH732">
            <v>90</v>
          </cell>
        </row>
        <row r="733">
          <cell r="D733">
            <v>738</v>
          </cell>
          <cell r="E733">
            <v>80037292</v>
          </cell>
          <cell r="F733">
            <v>5</v>
          </cell>
          <cell r="G733" t="str">
            <v>JAVIER AUGUSTO LINARES JIMENEZ</v>
          </cell>
          <cell r="H733" t="str">
            <v>CARRERA 57 # 23A 70 INT 3 APTO 106</v>
          </cell>
          <cell r="I733">
            <v>4286586</v>
          </cell>
          <cell r="J733" t="str">
            <v>jlinaresj@yahoo.com</v>
          </cell>
          <cell r="K733" t="str">
            <v>NO APLICA</v>
          </cell>
          <cell r="L733" t="str">
            <v>NO APLICA</v>
          </cell>
          <cell r="M733" t="str">
            <v>HOMBRE</v>
          </cell>
          <cell r="N733" t="str">
            <v>MASCULINO</v>
          </cell>
          <cell r="O733" t="str">
            <v>NO</v>
          </cell>
          <cell r="P733" t="str">
            <v>NO</v>
          </cell>
          <cell r="Q733">
            <v>29147</v>
          </cell>
          <cell r="R733">
            <v>44</v>
          </cell>
          <cell r="S733" t="str">
            <v>NACIONAL</v>
          </cell>
          <cell r="T733" t="str">
            <v>Título profesional en economía,
administración, contaduría y afines
con título de posgrado a nivel de
especialización o su equivalencia</v>
          </cell>
          <cell r="U733" t="str">
            <v>ADMINISTRADOR DE EMPRESAS
Universidad Externado de Colombia
Según diploma del 25 de agosto de
2005
ESPECIALISTA EN GERENCIA Y
ADMINISTRACIÓN FINANCIERA
Universidad Piloto de Colombia
Según diploma del 26 de junio de
2014</v>
          </cell>
          <cell r="CU733"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v>
          </cell>
          <cell r="CV733">
            <v>45258</v>
          </cell>
          <cell r="DB733">
            <v>1</v>
          </cell>
          <cell r="DC733">
            <v>15</v>
          </cell>
          <cell r="DH733">
            <v>45</v>
          </cell>
        </row>
        <row r="734">
          <cell r="D734">
            <v>739</v>
          </cell>
          <cell r="E734">
            <v>1076653578</v>
          </cell>
          <cell r="F734">
            <v>4</v>
          </cell>
          <cell r="G734" t="str">
            <v>FRANCY MANUELA MARTINEZ RODRIGUEZ</v>
          </cell>
          <cell r="H734" t="str">
            <v>Carrera 105 A 70 D 91 Interior 7 Apto 514</v>
          </cell>
          <cell r="I734">
            <v>3143693393</v>
          </cell>
          <cell r="J734" t="str">
            <v>manu_mr1209@hotmail.com</v>
          </cell>
          <cell r="K734" t="str">
            <v>NO APLICA</v>
          </cell>
          <cell r="L734" t="str">
            <v>NO APLICA</v>
          </cell>
          <cell r="M734" t="str">
            <v>MUJER</v>
          </cell>
          <cell r="N734" t="str">
            <v>FEMENINO</v>
          </cell>
          <cell r="O734" t="str">
            <v>NO</v>
          </cell>
          <cell r="P734" t="str">
            <v>NO</v>
          </cell>
          <cell r="Q734">
            <v>32851</v>
          </cell>
          <cell r="R734">
            <v>33</v>
          </cell>
          <cell r="S734" t="str">
            <v>NACIONAL</v>
          </cell>
          <cell r="T734" t="str">
            <v>Título profesional en derecho con título de posgrado a nivel de especialización o su equivalencia</v>
          </cell>
          <cell r="U734" t="str">
            <v>ABOGADAUniversidad Cooperativa de ColombiaSegún acta de grado del 23 de agosto de 2013ESPECIALISTA EN DERECHO ADMINISTRATIVOUniversidad Santo TomásSegún acta de grado del 29 de abril de 2016</v>
          </cell>
          <cell r="CU734" t="str">
            <v>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v>
          </cell>
          <cell r="CV734">
            <v>45259</v>
          </cell>
          <cell r="DB734">
            <v>3</v>
          </cell>
          <cell r="DH734">
            <v>90</v>
          </cell>
        </row>
        <row r="735">
          <cell r="D735">
            <v>105521</v>
          </cell>
          <cell r="E735">
            <v>800058607</v>
          </cell>
          <cell r="F735">
            <v>2</v>
          </cell>
          <cell r="G735" t="str">
            <v>CONTROLES EMPRESARIALES SAS</v>
          </cell>
          <cell r="H735" t="str">
            <v>CRA. 16 A # 75 - 50</v>
          </cell>
          <cell r="I735">
            <v>5462727</v>
          </cell>
          <cell r="J735" t="str">
            <v>dhernandez@coem.co</v>
          </cell>
          <cell r="K735" t="str">
            <v>JAVIER ELÍAS MÁRQUEZ PARDO</v>
          </cell>
          <cell r="L735">
            <v>79539870</v>
          </cell>
          <cell r="M735" t="str">
            <v>NO APLICA</v>
          </cell>
          <cell r="N735" t="str">
            <v>NO APLICA</v>
          </cell>
          <cell r="O735" t="str">
            <v>NO APLICA</v>
          </cell>
          <cell r="P735" t="str">
            <v>NO APLICA</v>
          </cell>
          <cell r="Q735" t="str">
            <v>NO APLICA</v>
          </cell>
          <cell r="R735" t="str">
            <v>NO APLICA</v>
          </cell>
          <cell r="S735" t="str">
            <v>NACIONAL</v>
          </cell>
          <cell r="T735" t="str">
            <v>NO APLICA</v>
          </cell>
          <cell r="U735" t="str">
            <v>NO APLICA</v>
          </cell>
          <cell r="V735">
            <v>220</v>
          </cell>
          <cell r="W735">
            <v>244200000</v>
          </cell>
          <cell r="X735">
            <v>44946</v>
          </cell>
          <cell r="Y735">
            <v>0</v>
          </cell>
          <cell r="Z735" t="str">
            <v>NO APLICA</v>
          </cell>
          <cell r="AA735">
            <v>0</v>
          </cell>
          <cell r="AB735" t="str">
            <v>NO APLICA</v>
          </cell>
          <cell r="AC735" t="str">
            <v>O21202020080484392</v>
          </cell>
          <cell r="BJ735" t="str">
            <v>2 2. Funcionamiento</v>
          </cell>
          <cell r="BK735" t="str">
            <v>Servicios de software en línea (online)</v>
          </cell>
          <cell r="BL735" t="str">
            <v>No aplica para gastos de Funcionamiento</v>
          </cell>
          <cell r="BM735" t="str">
            <v>No aplica para gastos de Funcionamiento</v>
          </cell>
          <cell r="CD735">
            <v>226</v>
          </cell>
          <cell r="CE735">
            <v>44985</v>
          </cell>
          <cell r="CF735">
            <v>244147783</v>
          </cell>
          <cell r="CS735" t="str">
            <v>No aplica para gastos de funcionamiento</v>
          </cell>
          <cell r="CT735" t="str">
            <v>No aplica para gastos de funcionamiento</v>
          </cell>
          <cell r="CU735" t="str">
            <v>RENOVACIÓN DE SERVICIOS DE NUBE PARA ELSERVICIO DE PORTALES, PROCESAMIENTO YALMACENAMIENTO EN LOS SISTEMAS DELINSTITUTO DISTRITAL DE LA PARTICIPACIÓN YACCIÓN COMUNAL</v>
          </cell>
          <cell r="CV735">
            <v>44984</v>
          </cell>
          <cell r="CW735">
            <v>45000</v>
          </cell>
          <cell r="CX735">
            <v>2023</v>
          </cell>
          <cell r="CY735">
            <v>3</v>
          </cell>
          <cell r="CZ735">
            <v>15</v>
          </cell>
          <cell r="DB735">
            <v>11</v>
          </cell>
          <cell r="DC735">
            <v>12</v>
          </cell>
          <cell r="DD735">
            <v>2023</v>
          </cell>
          <cell r="DE735">
            <v>14</v>
          </cell>
          <cell r="DF735">
            <v>26</v>
          </cell>
          <cell r="DG735">
            <v>45348</v>
          </cell>
          <cell r="DH735">
            <v>342</v>
          </cell>
        </row>
        <row r="736">
          <cell r="D736">
            <v>107434</v>
          </cell>
          <cell r="E736">
            <v>800058607</v>
          </cell>
          <cell r="F736">
            <v>2</v>
          </cell>
          <cell r="G736" t="str">
            <v>CONTROLES EMPRESARIALES SAS</v>
          </cell>
          <cell r="H736" t="str">
            <v>CRA. 16 A # 75 - 50</v>
          </cell>
          <cell r="I736">
            <v>5462727</v>
          </cell>
          <cell r="J736" t="str">
            <v>dhernandez@coem.co</v>
          </cell>
          <cell r="K736" t="str">
            <v>JAVIER ELÍAS MÁRQUEZ PARDO</v>
          </cell>
          <cell r="L736">
            <v>79539870</v>
          </cell>
          <cell r="M736" t="str">
            <v>NO APLICA</v>
          </cell>
          <cell r="N736" t="str">
            <v>NO APLICA</v>
          </cell>
          <cell r="O736" t="str">
            <v>NO APLICA</v>
          </cell>
          <cell r="P736" t="str">
            <v>NO APLICA</v>
          </cell>
          <cell r="Q736" t="str">
            <v>NO APLICA</v>
          </cell>
          <cell r="R736" t="str">
            <v>NO APLICA</v>
          </cell>
          <cell r="S736" t="str">
            <v>NACIONAL</v>
          </cell>
          <cell r="T736" t="str">
            <v>NO APLICA</v>
          </cell>
          <cell r="U736" t="str">
            <v>NO APLICA</v>
          </cell>
          <cell r="V736">
            <v>322</v>
          </cell>
          <cell r="W736">
            <v>326000000</v>
          </cell>
          <cell r="X736">
            <v>44960</v>
          </cell>
          <cell r="Y736">
            <v>0</v>
          </cell>
          <cell r="Z736" t="str">
            <v>NO APLICA</v>
          </cell>
          <cell r="AA736">
            <v>0</v>
          </cell>
          <cell r="AB736" t="str">
            <v>NO APLICA</v>
          </cell>
          <cell r="AC736" t="str">
            <v>O21202020080484392</v>
          </cell>
          <cell r="BJ736" t="str">
            <v>2 2. Funcionamiento</v>
          </cell>
          <cell r="BK736" t="str">
            <v>Servicios de software en línea (online)</v>
          </cell>
          <cell r="BL736" t="str">
            <v>No aplica para gastos de Funcionamiento</v>
          </cell>
          <cell r="BM736" t="str">
            <v>No aplica para gastos de Funcionamiento</v>
          </cell>
          <cell r="CD736">
            <v>383</v>
          </cell>
          <cell r="CE736">
            <v>45027</v>
          </cell>
          <cell r="CF736">
            <v>320665964</v>
          </cell>
          <cell r="CS736" t="str">
            <v>No aplica para gastos de funcionamiento</v>
          </cell>
          <cell r="CT736" t="str">
            <v>No aplica para gastos de funcionamiento</v>
          </cell>
          <cell r="CU736" t="str">
            <v>ADQUISICIÓN DE LICENCIAMIENTO OFFICE 365Y LICENCIAS DE POWER BI PROFESSIONAL</v>
          </cell>
          <cell r="CV736">
            <v>45026</v>
          </cell>
          <cell r="CW736">
            <v>45043</v>
          </cell>
          <cell r="CX736">
            <v>2023</v>
          </cell>
          <cell r="CY736">
            <v>4</v>
          </cell>
          <cell r="CZ736">
            <v>27</v>
          </cell>
          <cell r="DB736">
            <v>4</v>
          </cell>
          <cell r="DC736">
            <v>13</v>
          </cell>
          <cell r="DD736">
            <v>2023</v>
          </cell>
          <cell r="DE736">
            <v>8</v>
          </cell>
          <cell r="DF736">
            <v>39</v>
          </cell>
          <cell r="DG736">
            <v>45178</v>
          </cell>
          <cell r="DH736">
            <v>133</v>
          </cell>
        </row>
        <row r="737">
          <cell r="D737">
            <v>108271</v>
          </cell>
          <cell r="E737">
            <v>901677020</v>
          </cell>
          <cell r="F737">
            <v>1</v>
          </cell>
          <cell r="G737" t="str">
            <v>UNION TEMPORAL OUTSOURCING GIAF</v>
          </cell>
          <cell r="H737" t="str">
            <v>KM 4 PAR INDUSTRIAL ANILLO VIAL GIRON</v>
          </cell>
          <cell r="I737">
            <v>3004795505</v>
          </cell>
          <cell r="J737" t="str">
            <v>gerente@seasinlimitada.com</v>
          </cell>
          <cell r="K737" t="str">
            <v>MAURICIO RUGE MURCIA</v>
          </cell>
          <cell r="L737">
            <v>91260249</v>
          </cell>
          <cell r="M737" t="str">
            <v>NO APLICA</v>
          </cell>
          <cell r="N737" t="str">
            <v>NO APLICA</v>
          </cell>
          <cell r="O737" t="str">
            <v>NO APLICA</v>
          </cell>
          <cell r="P737" t="str">
            <v>NO APLICA</v>
          </cell>
          <cell r="Q737" t="str">
            <v>NO APLICA</v>
          </cell>
          <cell r="R737" t="str">
            <v>NO APLICA</v>
          </cell>
          <cell r="S737" t="str">
            <v>NACIONAL</v>
          </cell>
          <cell r="T737" t="str">
            <v>NO APLICA</v>
          </cell>
          <cell r="U737" t="str">
            <v>NO APLICA</v>
          </cell>
          <cell r="V737">
            <v>420</v>
          </cell>
          <cell r="W737">
            <v>230000000</v>
          </cell>
          <cell r="X737">
            <v>44993</v>
          </cell>
          <cell r="Y737">
            <v>0</v>
          </cell>
          <cell r="Z737" t="str">
            <v>NO APLICA</v>
          </cell>
          <cell r="AA737">
            <v>0</v>
          </cell>
          <cell r="AB737" t="str">
            <v>NO APLICA</v>
          </cell>
          <cell r="AC737" t="str">
            <v>O21202020080585330</v>
          </cell>
          <cell r="BJ737" t="str">
            <v>2 2. Funcionamiento</v>
          </cell>
          <cell r="BK737" t="str">
            <v>Servicios de limpieza general</v>
          </cell>
          <cell r="BL737" t="str">
            <v>No aplica para gastos de Funcionamiento</v>
          </cell>
          <cell r="BM737" t="str">
            <v>No aplica para gastos de Funcionamiento</v>
          </cell>
          <cell r="CD737">
            <v>399</v>
          </cell>
          <cell r="CE737">
            <v>45040</v>
          </cell>
          <cell r="CF737">
            <v>242226088</v>
          </cell>
          <cell r="CS737" t="str">
            <v>No aplica para gastos de funcionamiento</v>
          </cell>
          <cell r="CT737" t="str">
            <v>No aplica para gastos de funcionamiento</v>
          </cell>
          <cell r="CU737" t="str">
            <v>CONTRATAR LA PRESTACIÓN DE SERVICIOINTEGRAL DE ASEO Y CAFETERÍA EN LASINSTALACIONES DEL IDPAC Y SUS SEDES,INCLUYENDO EL SUMINISTRO DE INSUMOS YELEMENTOS NECESARIOS PARA PRESTAR ELSERVICIO</v>
          </cell>
          <cell r="CV737">
            <v>45040</v>
          </cell>
          <cell r="CW737">
            <v>45042</v>
          </cell>
          <cell r="CX737">
            <v>2023</v>
          </cell>
          <cell r="CY737">
            <v>4</v>
          </cell>
          <cell r="CZ737">
            <v>26</v>
          </cell>
          <cell r="DB737">
            <v>4</v>
          </cell>
          <cell r="DC737">
            <v>28</v>
          </cell>
          <cell r="DD737">
            <v>2023</v>
          </cell>
          <cell r="DE737">
            <v>8</v>
          </cell>
          <cell r="DF737">
            <v>53</v>
          </cell>
          <cell r="DG737">
            <v>45192</v>
          </cell>
          <cell r="DH737">
            <v>148</v>
          </cell>
        </row>
        <row r="738">
          <cell r="D738">
            <v>108826</v>
          </cell>
          <cell r="E738">
            <v>900155107</v>
          </cell>
          <cell r="F738">
            <v>1</v>
          </cell>
          <cell r="G738" t="str">
            <v>CENCOSUD COLOMBIA S.A</v>
          </cell>
          <cell r="H738" t="str">
            <v>AV 9 125 30</v>
          </cell>
          <cell r="I738">
            <v>6579797</v>
          </cell>
          <cell r="J738" t="str">
            <v>ana.mantilla@cencosud.com.co</v>
          </cell>
          <cell r="K738" t="str">
            <v>ERIC ELOY BASSET</v>
          </cell>
          <cell r="L738">
            <v>350920</v>
          </cell>
          <cell r="M738" t="str">
            <v>NO APLICA</v>
          </cell>
          <cell r="N738" t="str">
            <v>NO APLICA</v>
          </cell>
          <cell r="O738" t="str">
            <v>NO APLICA</v>
          </cell>
          <cell r="P738" t="str">
            <v>NO APLICA</v>
          </cell>
          <cell r="Q738" t="str">
            <v>NO APLICA</v>
          </cell>
          <cell r="R738" t="str">
            <v>NO APLICA</v>
          </cell>
          <cell r="S738" t="str">
            <v>NACIONAL</v>
          </cell>
          <cell r="T738" t="str">
            <v>NO APLICA</v>
          </cell>
          <cell r="U738" t="str">
            <v>NO APLICA</v>
          </cell>
          <cell r="V738">
            <v>464</v>
          </cell>
          <cell r="W738">
            <v>25000000</v>
          </cell>
          <cell r="X738">
            <v>45009</v>
          </cell>
          <cell r="Y738">
            <v>7685</v>
          </cell>
          <cell r="Z738" t="str">
            <v>Gobierno Abierto</v>
          </cell>
          <cell r="AA738">
            <v>51</v>
          </cell>
          <cell r="AB738" t="str">
            <v>Propósito 5: Construir Bogotá - Región con gobierno abierto, transparente y ciudadanía consciente</v>
          </cell>
          <cell r="AC738" t="str">
            <v>O23011605510000007685</v>
          </cell>
          <cell r="BJ738" t="str">
            <v>1 1. Inversión</v>
          </cell>
          <cell r="BK738" t="str">
            <v>Modernización del modelo de gestión y tecnológico de las Organizaciones Comunales y de Propiedad Horizontal para el ejercicio de la democracia activa digital en el Siglo XXI. Bogotá.</v>
          </cell>
          <cell r="BL738" t="str">
            <v>Otros servicios de la administración pública n.c.p.</v>
          </cell>
          <cell r="BM738" t="str">
            <v>O232020200991119</v>
          </cell>
          <cell r="CD738">
            <v>409</v>
          </cell>
          <cell r="CE738">
            <v>45050</v>
          </cell>
          <cell r="CF738">
            <v>24913228</v>
          </cell>
          <cell r="CS738" t="str">
            <v>424 - Implementar una (1) estrategia para fortalecer a las organizaciones comunales, sociales, comunitarias, de propiedad horizontal e instancias de participación promocionando la inclusión y el liderazgo de nuevas ciudadanías.</v>
          </cell>
          <cell r="CT738" t="str">
            <v>4 - Realizar 7173 Acciones de Fortalecimiento a Organizaciones Comunales de Primer y Segundo Grado y de Propiedad Horizontal en el Distrito Capital</v>
          </cell>
          <cell r="CU738" t="str">
            <v>ADQUIRIR LOS ELEMENTOS Y/O BIENES NECESARIOS PARA LA ENTREGA DE LOS KITS DE PINTURAS QUE CONSTITUYEN LOS INCENTIVOS EN LA MODALIDAD JUNTAS DE COLORES DE ORGANIZACIONES COMUNALES EN EL DISTRITO CAPITAL</v>
          </cell>
          <cell r="CV738">
            <v>45049</v>
          </cell>
          <cell r="CW738">
            <v>45050</v>
          </cell>
          <cell r="CX738">
            <v>2023</v>
          </cell>
          <cell r="CY738">
            <v>5</v>
          </cell>
          <cell r="CZ738">
            <v>4</v>
          </cell>
          <cell r="DC738">
            <v>29</v>
          </cell>
          <cell r="DD738">
            <v>2023</v>
          </cell>
          <cell r="DE738">
            <v>5</v>
          </cell>
          <cell r="DF738">
            <v>32</v>
          </cell>
          <cell r="DG738">
            <v>45079</v>
          </cell>
          <cell r="DH738">
            <v>29</v>
          </cell>
        </row>
        <row r="739">
          <cell r="D739">
            <v>110766</v>
          </cell>
          <cell r="E739">
            <v>830031296</v>
          </cell>
          <cell r="F739">
            <v>7</v>
          </cell>
          <cell r="G739" t="str">
            <v>CENTRO INTEGRAL DE MANTENIMIENTO AUTOCARS SAS</v>
          </cell>
          <cell r="H739" t="str">
            <v>CR 65 B 13 92</v>
          </cell>
          <cell r="I739">
            <v>7399020</v>
          </cell>
          <cell r="J739" t="str">
            <v>autocars@autocars.com.co</v>
          </cell>
          <cell r="K739" t="str">
            <v>NIDIA ESTELA SANCHEZ ESPINOZA</v>
          </cell>
          <cell r="L739">
            <v>52073559</v>
          </cell>
          <cell r="M739" t="str">
            <v>No Aplica</v>
          </cell>
          <cell r="N739" t="str">
            <v>No Aplica</v>
          </cell>
          <cell r="O739" t="str">
            <v>No Aplica</v>
          </cell>
          <cell r="P739" t="str">
            <v>No Aplica</v>
          </cell>
          <cell r="Q739">
            <v>25568.791666666999</v>
          </cell>
          <cell r="R739" t="str">
            <v>NO APLICA</v>
          </cell>
          <cell r="S739" t="str">
            <v>Nacional</v>
          </cell>
          <cell r="T739" t="str">
            <v>NO APLICA</v>
          </cell>
          <cell r="U739" t="str">
            <v>NO APLICA</v>
          </cell>
          <cell r="V739">
            <v>586</v>
          </cell>
          <cell r="W739">
            <v>35900000</v>
          </cell>
          <cell r="X739">
            <v>45070</v>
          </cell>
          <cell r="Y739">
            <v>0</v>
          </cell>
          <cell r="Z739" t="str">
            <v>NO APLICA</v>
          </cell>
          <cell r="AA739">
            <v>0</v>
          </cell>
          <cell r="AB739" t="str">
            <v>NO APLICA</v>
          </cell>
          <cell r="AC739" t="str">
            <v>O2120202008078714199</v>
          </cell>
          <cell r="BJ739" t="str">
            <v>2 2. Funcionamiento</v>
          </cell>
          <cell r="BK739" t="str">
            <v>Servicio de mantenimiento y reparación de vehículos automotores n.c.p.</v>
          </cell>
          <cell r="BL739" t="str">
            <v>No aplica para gastos de Funcionamiento</v>
          </cell>
          <cell r="BM739" t="str">
            <v>No aplica para gastos de Funcionamiento</v>
          </cell>
          <cell r="CD739">
            <v>453</v>
          </cell>
          <cell r="CE739">
            <v>45084</v>
          </cell>
          <cell r="CF739">
            <v>14000000</v>
          </cell>
          <cell r="CS739" t="str">
            <v>NO APLICA PARA GASTOS DE FUNCIONAMIENTO</v>
          </cell>
          <cell r="CT739" t="str">
            <v>NO APLICA PARA GASTOS DE FUNCIONAMIENTO</v>
          </cell>
          <cell r="CU739" t="str">
            <v>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v>
          </cell>
          <cell r="CV739">
            <v>45083</v>
          </cell>
          <cell r="CW739">
            <v>45098</v>
          </cell>
          <cell r="CX739">
            <v>2023</v>
          </cell>
          <cell r="CY739">
            <v>6</v>
          </cell>
          <cell r="CZ739">
            <v>21</v>
          </cell>
          <cell r="DB739">
            <v>4</v>
          </cell>
          <cell r="DC739">
            <v>15</v>
          </cell>
          <cell r="DD739">
            <v>2023</v>
          </cell>
          <cell r="DE739">
            <v>10</v>
          </cell>
          <cell r="DF739">
            <v>35</v>
          </cell>
          <cell r="DG739">
            <v>45235</v>
          </cell>
          <cell r="DH739">
            <v>135</v>
          </cell>
        </row>
        <row r="740">
          <cell r="D740">
            <v>112095</v>
          </cell>
          <cell r="E740">
            <v>830037946</v>
          </cell>
          <cell r="F740">
            <v>3</v>
          </cell>
          <cell r="G740" t="str">
            <v>PANAMERICANA LIBRERIA Y PAPELERIA S.A.</v>
          </cell>
          <cell r="H740" t="str">
            <v>Cll. 64 No.93-95</v>
          </cell>
          <cell r="I740">
            <v>2916900</v>
          </cell>
          <cell r="J740" t="str">
            <v>juan.rivera@panamericana.com.co</v>
          </cell>
          <cell r="K740" t="str">
            <v>Carlos Alberto Franco Rios</v>
          </cell>
          <cell r="L740">
            <v>17052933</v>
          </cell>
          <cell r="M740" t="str">
            <v>NO APLICA</v>
          </cell>
          <cell r="N740" t="str">
            <v>NO APLICA</v>
          </cell>
          <cell r="O740" t="str">
            <v>NO APLICA</v>
          </cell>
          <cell r="P740" t="str">
            <v>NO APLICA</v>
          </cell>
          <cell r="Q740" t="str">
            <v>NO APLICA</v>
          </cell>
          <cell r="R740" t="str">
            <v>NO APLICA</v>
          </cell>
          <cell r="S740" t="str">
            <v>NACIONAL</v>
          </cell>
          <cell r="T740" t="str">
            <v>NO APLICA</v>
          </cell>
          <cell r="U740" t="str">
            <v>NO APLICA</v>
          </cell>
          <cell r="V740">
            <v>581</v>
          </cell>
          <cell r="W740">
            <v>14900000</v>
          </cell>
          <cell r="X740">
            <v>45062</v>
          </cell>
          <cell r="Y740">
            <v>7796</v>
          </cell>
          <cell r="Z740" t="str">
            <v>Cultura ciudadana para la confianza, la convivencia y la participación desde la vida cotidiana</v>
          </cell>
          <cell r="AA740">
            <v>43</v>
          </cell>
          <cell r="AB740" t="str">
            <v>Propósito 3: Inspirar confianza y legitimidad para vivir sin miedo y ser epicentro de cultura ciudadana, paz y reconciliación</v>
          </cell>
          <cell r="AC740" t="str">
            <v>O23011603430000007796</v>
          </cell>
          <cell r="BJ740" t="str">
            <v>1 1. Inversión</v>
          </cell>
          <cell r="BK740" t="str">
            <v>Construcción de procesos para la convivencia y la participación ciudadana incidente en los asuntos públicos locales, distritales y regionales Bogotá</v>
          </cell>
          <cell r="BL740" t="str">
            <v>Otros servicios de la administración pública n.c.p.</v>
          </cell>
          <cell r="BM740" t="str">
            <v>O232020200991119</v>
          </cell>
          <cell r="CD740">
            <v>480</v>
          </cell>
          <cell r="CE740">
            <v>45105</v>
          </cell>
          <cell r="CF740">
            <v>13828610</v>
          </cell>
          <cell r="CS740" t="str">
            <v>329 - Implementar una (1) estrategia para promover expresiones y acciones diversas e innovadoras de participación ciudadana y social para aportar a sujetos y procesos activos en la sostenibilidad del nuevo contrato social</v>
          </cell>
          <cell r="CT740" t="str">
            <v>2 - Implementar 100% el Plan Estratégico de Comunicaciones</v>
          </cell>
          <cell r="CU740" t="str">
            <v>ADQUIRIR INSUMOS PARA EFECTUAR LAS IMPRESIONES,PUBLICACIONES Y DEMÁS</v>
          </cell>
          <cell r="CV740">
            <v>45104</v>
          </cell>
          <cell r="CW740">
            <v>45105</v>
          </cell>
          <cell r="CX740">
            <v>2023</v>
          </cell>
          <cell r="CY740">
            <v>6</v>
          </cell>
          <cell r="CZ740">
            <v>28</v>
          </cell>
          <cell r="DB740">
            <v>1</v>
          </cell>
          <cell r="DC740">
            <v>3</v>
          </cell>
          <cell r="DD740">
            <v>2023</v>
          </cell>
          <cell r="DE740">
            <v>7</v>
          </cell>
          <cell r="DF740">
            <v>30</v>
          </cell>
          <cell r="DG740">
            <v>45138</v>
          </cell>
          <cell r="DH740">
            <v>33</v>
          </cell>
        </row>
        <row r="741">
          <cell r="D741">
            <v>112237</v>
          </cell>
          <cell r="E741">
            <v>900355181</v>
          </cell>
          <cell r="F741">
            <v>3</v>
          </cell>
          <cell r="G741" t="str">
            <v>AUTOSERVICIO MECANICO SAS</v>
          </cell>
          <cell r="H741" t="str">
            <v>AV AMERICAS 39 17 03 11 17 23</v>
          </cell>
          <cell r="I741">
            <v>2444942</v>
          </cell>
          <cell r="J741" t="str">
            <v>contabilidad@autoserviciomecanico.com</v>
          </cell>
          <cell r="K741" t="str">
            <v>HENDER GUSTAVO ALVAREZ DUARTE</v>
          </cell>
          <cell r="L741">
            <v>79527689</v>
          </cell>
          <cell r="M741" t="str">
            <v>No Aplica</v>
          </cell>
          <cell r="N741" t="str">
            <v>No Aplica</v>
          </cell>
          <cell r="O741" t="str">
            <v>No Aplica</v>
          </cell>
          <cell r="P741" t="str">
            <v>No Aplica</v>
          </cell>
          <cell r="Q741" t="str">
            <v>NO APLICA</v>
          </cell>
          <cell r="R741" t="str">
            <v>NO APLICA</v>
          </cell>
          <cell r="S741" t="str">
            <v>Nacional</v>
          </cell>
          <cell r="T741" t="str">
            <v>NO APLICA</v>
          </cell>
          <cell r="U741" t="str">
            <v>NO APLICA</v>
          </cell>
          <cell r="V741">
            <v>586</v>
          </cell>
          <cell r="W741">
            <v>35900000</v>
          </cell>
          <cell r="X741">
            <v>45070</v>
          </cell>
          <cell r="Y741">
            <v>0</v>
          </cell>
          <cell r="Z741" t="str">
            <v>NO APLICA</v>
          </cell>
          <cell r="AA741">
            <v>0</v>
          </cell>
          <cell r="AB741" t="str">
            <v>NO APLICA</v>
          </cell>
          <cell r="AC741" t="str">
            <v>O2120202008078714199</v>
          </cell>
          <cell r="BJ741" t="str">
            <v>2 2. Funcionamiento</v>
          </cell>
          <cell r="BK741" t="str">
            <v>Servicio de mantenimiento y reparación de vehículos automotores n.c.p.</v>
          </cell>
          <cell r="BL741" t="str">
            <v>No aplica para gastos de Funcionamiento</v>
          </cell>
          <cell r="BM741" t="str">
            <v>No aplica para gastos de Funcionamiento</v>
          </cell>
          <cell r="CD741">
            <v>486</v>
          </cell>
          <cell r="CE741">
            <v>45106</v>
          </cell>
          <cell r="CF741">
            <v>16425000</v>
          </cell>
          <cell r="CS741" t="str">
            <v>NO APLICA PARA GASTOS DE FUNCIONAMIENTO</v>
          </cell>
          <cell r="CT741" t="str">
            <v>NO APLICA PARA GASTOS DE FUNCIONAMIENTO</v>
          </cell>
          <cell r="CU741" t="str">
            <v>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v>
          </cell>
          <cell r="CV741">
            <v>45105</v>
          </cell>
          <cell r="CW741">
            <v>45113</v>
          </cell>
          <cell r="CX741">
            <v>2023</v>
          </cell>
          <cell r="CY741">
            <v>7</v>
          </cell>
          <cell r="CZ741">
            <v>6</v>
          </cell>
          <cell r="DB741">
            <v>4</v>
          </cell>
          <cell r="DC741">
            <v>21</v>
          </cell>
          <cell r="DD741">
            <v>2023</v>
          </cell>
          <cell r="DE741">
            <v>11</v>
          </cell>
          <cell r="DF741">
            <v>26</v>
          </cell>
          <cell r="DG741">
            <v>45256</v>
          </cell>
          <cell r="DH741">
            <v>141</v>
          </cell>
        </row>
        <row r="742">
          <cell r="D742">
            <v>112238</v>
          </cell>
          <cell r="E742">
            <v>830031296</v>
          </cell>
          <cell r="F742">
            <v>7</v>
          </cell>
          <cell r="G742" t="str">
            <v>CENTRO INTEGRAL DE MANTENIMIENTO AUTOCARS SAS</v>
          </cell>
          <cell r="H742" t="str">
            <v>CR 65 B 13 92</v>
          </cell>
          <cell r="I742">
            <v>7399020</v>
          </cell>
          <cell r="J742" t="str">
            <v>autocars@autocars.com.co</v>
          </cell>
          <cell r="K742" t="str">
            <v>NIDIA ESTELA SANCHEZ ESPINOSA</v>
          </cell>
          <cell r="L742">
            <v>52073559</v>
          </cell>
          <cell r="M742" t="str">
            <v>No Aplica</v>
          </cell>
          <cell r="N742" t="str">
            <v>No Aplica</v>
          </cell>
          <cell r="O742" t="str">
            <v>No Aplica</v>
          </cell>
          <cell r="P742" t="str">
            <v>No Aplica</v>
          </cell>
          <cell r="Q742" t="str">
            <v>NO APLICA</v>
          </cell>
          <cell r="R742" t="str">
            <v>NO APLICA</v>
          </cell>
          <cell r="S742" t="str">
            <v>Nacional</v>
          </cell>
          <cell r="T742" t="str">
            <v>NO APLICA</v>
          </cell>
          <cell r="U742" t="str">
            <v>NO APLICA</v>
          </cell>
          <cell r="V742">
            <v>586</v>
          </cell>
          <cell r="W742">
            <v>35900000</v>
          </cell>
          <cell r="X742">
            <v>45070</v>
          </cell>
          <cell r="Y742">
            <v>0</v>
          </cell>
          <cell r="Z742" t="str">
            <v>NO APLICA</v>
          </cell>
          <cell r="AA742">
            <v>0</v>
          </cell>
          <cell r="AB742" t="str">
            <v>NO APLICA</v>
          </cell>
          <cell r="AC742" t="str">
            <v>O2120202008078714199</v>
          </cell>
          <cell r="BJ742" t="str">
            <v>2 2. Funcionamiento</v>
          </cell>
          <cell r="BK742" t="str">
            <v>Servicio de mantenimiento y reparación de vehículos automotores n.c.p.</v>
          </cell>
          <cell r="BL742" t="str">
            <v>No aplica para gastos de Funcionamiento</v>
          </cell>
          <cell r="BM742" t="str">
            <v>No aplica para gastos de Funcionamiento</v>
          </cell>
          <cell r="CD742">
            <v>487</v>
          </cell>
          <cell r="CE742">
            <v>45106</v>
          </cell>
          <cell r="CF742">
            <v>5475000</v>
          </cell>
          <cell r="CS742" t="str">
            <v>NO APLICA PARA GASTOS DE FUNCIONAMIENTO</v>
          </cell>
          <cell r="CT742" t="str">
            <v>NO APLICA PARA GASTOS DE FUNCIONAMIENTO</v>
          </cell>
          <cell r="CU742" t="str">
            <v>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v>
          </cell>
          <cell r="CV742">
            <v>45105</v>
          </cell>
          <cell r="CW742">
            <v>45113</v>
          </cell>
          <cell r="CX742">
            <v>2023</v>
          </cell>
          <cell r="CY742">
            <v>7</v>
          </cell>
          <cell r="CZ742">
            <v>6</v>
          </cell>
          <cell r="DB742">
            <v>4</v>
          </cell>
          <cell r="DC742">
            <v>23</v>
          </cell>
          <cell r="DD742">
            <v>2023</v>
          </cell>
          <cell r="DE742">
            <v>11</v>
          </cell>
          <cell r="DF742">
            <v>28</v>
          </cell>
          <cell r="DG742">
            <v>45258</v>
          </cell>
          <cell r="DH742">
            <v>143</v>
          </cell>
        </row>
        <row r="743">
          <cell r="D743">
            <v>112478</v>
          </cell>
          <cell r="E743">
            <v>900017447</v>
          </cell>
          <cell r="F743">
            <v>8</v>
          </cell>
          <cell r="G743" t="str">
            <v>FALABELLA DE COLOMBIA S.A</v>
          </cell>
          <cell r="H743" t="str">
            <v>CL 99 11 A 32 P 2</v>
          </cell>
          <cell r="I743">
            <v>7420404</v>
          </cell>
          <cell r="J743" t="str">
            <v>impuestosfalabella@falabella.com.co</v>
          </cell>
          <cell r="K743" t="str">
            <v>RODRIGO AGUSTIN FAJARDO ZILLERUELO</v>
          </cell>
          <cell r="L743">
            <v>378379</v>
          </cell>
          <cell r="M743" t="str">
            <v>No Aplica</v>
          </cell>
          <cell r="N743" t="str">
            <v>No Aplica</v>
          </cell>
          <cell r="O743" t="str">
            <v>No Aplica</v>
          </cell>
          <cell r="P743" t="str">
            <v>No Aplica</v>
          </cell>
          <cell r="Q743" t="str">
            <v>NO APLICA</v>
          </cell>
          <cell r="R743" t="str">
            <v>NO APLICA</v>
          </cell>
          <cell r="S743" t="str">
            <v>Nacional</v>
          </cell>
          <cell r="T743" t="str">
            <v>NO APLICA</v>
          </cell>
          <cell r="U743" t="str">
            <v>NO APLICA</v>
          </cell>
          <cell r="V743">
            <v>565</v>
          </cell>
          <cell r="W743">
            <v>200000</v>
          </cell>
          <cell r="X743">
            <v>45058</v>
          </cell>
          <cell r="Y743">
            <v>0</v>
          </cell>
          <cell r="Z743" t="str">
            <v>NO APLICA</v>
          </cell>
          <cell r="AA743">
            <v>0</v>
          </cell>
          <cell r="AB743" t="str">
            <v>NO APLICA</v>
          </cell>
          <cell r="AC743" t="str">
            <v>O2120201002082822205</v>
          </cell>
          <cell r="BJ743" t="str">
            <v>2 2. Funcionamiento</v>
          </cell>
          <cell r="BK743" t="str">
            <v>Camisas de fibras artificiales y sintéticas en tejido de punto para hombre</v>
          </cell>
          <cell r="BL743" t="str">
            <v>No aplica para gastos de Funcionamiento</v>
          </cell>
          <cell r="BM743" t="str">
            <v>No aplica para gastos de funcionamiento</v>
          </cell>
          <cell r="CD743">
            <v>499</v>
          </cell>
          <cell r="CE743">
            <v>45111</v>
          </cell>
          <cell r="CF743">
            <v>1110000</v>
          </cell>
          <cell r="CS743" t="str">
            <v>NO APLICA PARA GASTOS DE FUNCIONAMIENTO</v>
          </cell>
          <cell r="CT743" t="str">
            <v>NO APLICA PARA GASTOS DE FUNCIONAMIENTO</v>
          </cell>
          <cell r="CU743" t="str">
            <v>Adquirir las dotaciones compuestas de calzado yvestuario completo para los funcionarios yfuncionarias del Instituto Distrital de la Participación yAcción Comunal –IDPAC con derecho a ella,correspondiente a la vigencia fiscal 2023</v>
          </cell>
          <cell r="CV743">
            <v>45107</v>
          </cell>
          <cell r="CW743">
            <v>45111</v>
          </cell>
          <cell r="CX743">
            <v>2023</v>
          </cell>
          <cell r="CY743">
            <v>7</v>
          </cell>
          <cell r="CZ743">
            <v>4</v>
          </cell>
          <cell r="DC743">
            <v>26</v>
          </cell>
          <cell r="DD743">
            <v>2023</v>
          </cell>
          <cell r="DE743">
            <v>7</v>
          </cell>
          <cell r="DF743">
            <v>29</v>
          </cell>
          <cell r="DG743">
            <v>45136</v>
          </cell>
          <cell r="DH743">
            <v>26</v>
          </cell>
        </row>
        <row r="744">
          <cell r="D744">
            <v>113378</v>
          </cell>
          <cell r="E744">
            <v>804000673</v>
          </cell>
          <cell r="F744">
            <v>3</v>
          </cell>
          <cell r="G744" t="str">
            <v>HARDWARE ASESORIAS SOFTWARE LTDA.</v>
          </cell>
          <cell r="H744" t="str">
            <v>CR 36 46 104 BRR SAN PIO</v>
          </cell>
          <cell r="I744">
            <v>6471515</v>
          </cell>
          <cell r="J744" t="str">
            <v>ramiro.vergara@hasltda.com</v>
          </cell>
          <cell r="K744" t="str">
            <v>RAMIRO HUMBERTO VERGARA RODRIGUEZ</v>
          </cell>
          <cell r="L744">
            <v>91431735</v>
          </cell>
          <cell r="M744" t="str">
            <v>NO APLICA</v>
          </cell>
          <cell r="N744" t="str">
            <v>NO APLICA</v>
          </cell>
          <cell r="O744" t="str">
            <v>NO APLICA</v>
          </cell>
          <cell r="P744" t="str">
            <v>NO APLICA</v>
          </cell>
          <cell r="Q744" t="str">
            <v>NO APLICA</v>
          </cell>
          <cell r="R744" t="str">
            <v>NO APLICA</v>
          </cell>
          <cell r="S744" t="str">
            <v>NACIONAL</v>
          </cell>
          <cell r="T744" t="str">
            <v>NO APLICA</v>
          </cell>
          <cell r="U744" t="str">
            <v>NO APLICA</v>
          </cell>
          <cell r="V744">
            <v>565</v>
          </cell>
          <cell r="W744">
            <v>200000</v>
          </cell>
          <cell r="X744">
            <v>45058</v>
          </cell>
          <cell r="Y744">
            <v>0</v>
          </cell>
          <cell r="Z744" t="str">
            <v>NO APLICA</v>
          </cell>
          <cell r="AA744">
            <v>0</v>
          </cell>
          <cell r="AB744" t="str">
            <v>NO APLICA</v>
          </cell>
          <cell r="AC744" t="str">
            <v>O2120201002082822205</v>
          </cell>
          <cell r="BJ744" t="str">
            <v>2 2. Funcionamiento</v>
          </cell>
          <cell r="BK744" t="str">
            <v>Camisas de fibras artificiales y sintéticas en tejido de punto para hombre</v>
          </cell>
          <cell r="BL744" t="str">
            <v>No aplica para gastos de Funcionamiento</v>
          </cell>
          <cell r="BM744" t="str">
            <v>No aplica para gastos de funcionamiento</v>
          </cell>
          <cell r="CD744">
            <v>537</v>
          </cell>
          <cell r="CE744">
            <v>45057</v>
          </cell>
          <cell r="CF744">
            <v>72591354</v>
          </cell>
          <cell r="CS744" t="str">
            <v>NO APLICA PARA GASTOS DE FUNCIONAMIENTO</v>
          </cell>
          <cell r="CT744" t="str">
            <v>NO APLICA PARA GASTOS DE FUNCIONAMIENTO</v>
          </cell>
          <cell r="CU744" t="str">
            <v>Adquisición de elementos tecnológicos y accesoriosen el marco del convenio interadministrativo N° 1468- 2022 Fondo CHIKANÁ para el fortalecimiento delas organizaciones sociales del DC.</v>
          </cell>
          <cell r="CV744">
            <v>45128</v>
          </cell>
          <cell r="CW744">
            <v>45139</v>
          </cell>
          <cell r="DC744">
            <v>20</v>
          </cell>
          <cell r="DG744">
            <v>45158</v>
          </cell>
          <cell r="DH744">
            <v>20</v>
          </cell>
        </row>
        <row r="745">
          <cell r="D745">
            <v>113650</v>
          </cell>
          <cell r="E745">
            <v>901670572</v>
          </cell>
          <cell r="F745">
            <v>3</v>
          </cell>
          <cell r="G745" t="str">
            <v>UNION TEMPORAL SINERGIA SP</v>
          </cell>
          <cell r="H745" t="str">
            <v>CR 3 30 130</v>
          </cell>
          <cell r="I745">
            <v>6012213627</v>
          </cell>
          <cell r="J745" t="str">
            <v>uniontemporal.sinergiasp@gmail.com</v>
          </cell>
          <cell r="K745" t="str">
            <v>ANDERSON ALFONSO SAAVEDRA CARDOSO</v>
          </cell>
          <cell r="L745">
            <v>80212050</v>
          </cell>
          <cell r="M745" t="str">
            <v>No Aplica</v>
          </cell>
          <cell r="N745" t="str">
            <v>No Aplica</v>
          </cell>
          <cell r="O745" t="str">
            <v>No Aplica</v>
          </cell>
          <cell r="P745" t="str">
            <v>No Aplica</v>
          </cell>
          <cell r="Q745">
            <v>25568.791666666999</v>
          </cell>
          <cell r="R745" t="str">
            <v>Validar Fecha Nacimiento</v>
          </cell>
          <cell r="S745" t="str">
            <v>Nacional</v>
          </cell>
          <cell r="T745" t="str">
            <v>NO APLICA</v>
          </cell>
          <cell r="U745" t="str">
            <v>NO APLICA</v>
          </cell>
          <cell r="V745">
            <v>552</v>
          </cell>
          <cell r="W745">
            <v>258346821</v>
          </cell>
          <cell r="X745">
            <v>45057</v>
          </cell>
          <cell r="Y745">
            <v>7687</v>
          </cell>
          <cell r="Z745" t="str">
            <v>Gobierno Abierto</v>
          </cell>
          <cell r="AA745">
            <v>51</v>
          </cell>
          <cell r="AB745" t="str">
            <v>Propósito 5: Construir Bogotá - Región con gobierno abierto, transparente y ciudadanía consciente</v>
          </cell>
          <cell r="AC745" t="str">
            <v>O23011605510000007687</v>
          </cell>
          <cell r="BJ745" t="str">
            <v>1 1. Inversión</v>
          </cell>
          <cell r="BK745" t="str">
            <v>Fortalecimiento a las organizaciones sociales y comunitarias para una participación ciudadana informada e incidente con enfoque diferencial en el Distrito Capital Bogotá</v>
          </cell>
          <cell r="BL745" t="str">
            <v>Servicios de la administración pública relacionados con proyectos de desarrollo de uso múltiple</v>
          </cell>
          <cell r="BM745" t="str">
            <v>O232020200991137</v>
          </cell>
          <cell r="CD745">
            <v>551</v>
          </cell>
          <cell r="CE745">
            <v>45138</v>
          </cell>
          <cell r="CF745">
            <v>113590336</v>
          </cell>
          <cell r="CS745" t="str">
            <v>323 - Desarrollar un (1) Programa de diálogo social constructivo y cercano, a través de estrategias de acción coordinada e inmediata frente a las conflictividades sociales para el fortalecimiento de la convivencia, la cultura ciudadana y la gobernabilidad en la ciudad</v>
          </cell>
          <cell r="CT745" t="str">
            <v>325 - Implementar 320 iniciativas ciudadanas juveniles para potenciar liderazgos sociales, causas ciudadanas e innovación social</v>
          </cell>
          <cell r="CU745" t="str">
            <v>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v>
          </cell>
          <cell r="CV745">
            <v>45133</v>
          </cell>
          <cell r="CW745">
            <v>45146</v>
          </cell>
          <cell r="DB745">
            <v>4</v>
          </cell>
          <cell r="DC745">
            <v>23</v>
          </cell>
          <cell r="DG745">
            <v>45290</v>
          </cell>
          <cell r="DH745">
            <v>143</v>
          </cell>
        </row>
        <row r="746">
          <cell r="D746">
            <v>114357</v>
          </cell>
          <cell r="E746">
            <v>901539248</v>
          </cell>
          <cell r="F746">
            <v>2</v>
          </cell>
          <cell r="G746" t="str">
            <v>UNION TEMPORAL SOLUCION FERRETERA PARA COLOMBIA</v>
          </cell>
          <cell r="H746" t="str">
            <v>CR 33 30A 113 117 119LC01</v>
          </cell>
          <cell r="I746">
            <v>6016456371</v>
          </cell>
          <cell r="J746" t="str">
            <v>solucionferreteracol@gmail.com</v>
          </cell>
          <cell r="K746" t="str">
            <v>DANIEL AUGUSTO TARAZONA PEDRAZA</v>
          </cell>
          <cell r="L746">
            <v>1098731594</v>
          </cell>
          <cell r="M746" t="str">
            <v>No Aplica</v>
          </cell>
          <cell r="N746" t="str">
            <v>No Aplica</v>
          </cell>
          <cell r="O746" t="str">
            <v>No Aplica</v>
          </cell>
          <cell r="P746" t="str">
            <v>No Aplica</v>
          </cell>
          <cell r="Q746">
            <v>25568.791666666999</v>
          </cell>
          <cell r="R746" t="str">
            <v>Validar Fecha Nacimiento</v>
          </cell>
          <cell r="S746" t="str">
            <v>No Aplica</v>
          </cell>
          <cell r="T746" t="str">
            <v>NO APLICA</v>
          </cell>
          <cell r="U746" t="str">
            <v>NO APLICA</v>
          </cell>
          <cell r="V746">
            <v>535</v>
          </cell>
          <cell r="W746">
            <v>53610000</v>
          </cell>
          <cell r="X746">
            <v>45043</v>
          </cell>
          <cell r="Y746">
            <v>0</v>
          </cell>
          <cell r="Z746" t="str">
            <v>No aplica</v>
          </cell>
          <cell r="AA746">
            <v>0</v>
          </cell>
          <cell r="AB746" t="str">
            <v>No aplica</v>
          </cell>
          <cell r="AC746" t="str">
            <v>O2120201004024292118</v>
          </cell>
          <cell r="BJ746" t="str">
            <v>2 2. Funcionamiento</v>
          </cell>
          <cell r="BK746" t="str">
            <v>Tenazas y alicates</v>
          </cell>
          <cell r="BL746" t="str">
            <v>No aplica para gastos de funcionamiento</v>
          </cell>
          <cell r="CD746">
            <v>594</v>
          </cell>
          <cell r="CE746">
            <v>45153</v>
          </cell>
          <cell r="CF746">
            <v>53610000</v>
          </cell>
          <cell r="CS746" t="str">
            <v>NO APLICA PARA GASTOS DE FUNCIONAMIENTO</v>
          </cell>
          <cell r="CT746" t="str">
            <v>NO APLICA PARA GASTOS DE FUNCIONAMIENTO</v>
          </cell>
          <cell r="CU746" t="str">
            <v>SUMINISTRO DE MATERIALES DECONSTRUCCIÓN, ELÉCTRICOS Y ELEMENTOSDE FERRETERÍA NECESARIOS PARA ELMANTENIMIENTO DE LAS DIFERENTES SEDESDEL INSTITUTO DISTRITAL DE PARTICIPACIÓN YACCIÓN COMUNAL O POR AQUELLAS DE LASCUALES SEA RESPONSABLE</v>
          </cell>
          <cell r="CV746">
            <v>45148</v>
          </cell>
          <cell r="CW746">
            <v>45154</v>
          </cell>
          <cell r="DB746">
            <v>7</v>
          </cell>
          <cell r="DC746">
            <v>24</v>
          </cell>
          <cell r="DG746">
            <v>45391</v>
          </cell>
          <cell r="DH746">
            <v>234</v>
          </cell>
        </row>
        <row r="747">
          <cell r="D747">
            <v>114704</v>
          </cell>
          <cell r="E747">
            <v>804000673</v>
          </cell>
          <cell r="F747">
            <v>3</v>
          </cell>
          <cell r="G747" t="str">
            <v>HARDWARE ASESORIAS SOFTWARE LTDA.</v>
          </cell>
          <cell r="H747" t="str">
            <v>CR 36 46 104 BRR SAN PIO</v>
          </cell>
          <cell r="I747">
            <v>6471515</v>
          </cell>
          <cell r="J747" t="str">
            <v>ramiro.vergara@hasltda.com</v>
          </cell>
          <cell r="K747" t="str">
            <v>RAMIRO HUMBERTO VERGARA RODRIGUEZ</v>
          </cell>
          <cell r="L747">
            <v>91431735</v>
          </cell>
          <cell r="M747" t="str">
            <v>NO APLICA</v>
          </cell>
          <cell r="N747" t="str">
            <v>NO APLICA</v>
          </cell>
          <cell r="O747" t="str">
            <v>NO APLICA</v>
          </cell>
          <cell r="P747" t="str">
            <v>NO APLICA</v>
          </cell>
          <cell r="Q747" t="str">
            <v>NO APLICA</v>
          </cell>
          <cell r="R747" t="str">
            <v>NO APLICA</v>
          </cell>
          <cell r="S747" t="str">
            <v>NACIONAL</v>
          </cell>
          <cell r="T747" t="str">
            <v>NO APLICA</v>
          </cell>
          <cell r="U747" t="str">
            <v>NO APLICA</v>
          </cell>
          <cell r="V747">
            <v>786</v>
          </cell>
          <cell r="W747">
            <v>372465000</v>
          </cell>
          <cell r="X747">
            <v>45117</v>
          </cell>
          <cell r="Y747">
            <v>7687</v>
          </cell>
          <cell r="Z747" t="str">
            <v>Gobierno Abierto</v>
          </cell>
          <cell r="AA747">
            <v>51</v>
          </cell>
          <cell r="AB747" t="str">
            <v>Propósito 5: Construir Bogotá - Región con gobierno abierto, transparente y ciudadanía consciente</v>
          </cell>
          <cell r="AC747" t="str">
            <v>O23011605510000007687</v>
          </cell>
          <cell r="BJ747" t="str">
            <v>1 1. Inversión</v>
          </cell>
          <cell r="BK747" t="str">
            <v>Fortalecimiento a las organizaciones sociales y comunitarias para una participación ciudadana informada e incidente con enfoque diferencial en el Distrito Capital Bogotá</v>
          </cell>
          <cell r="BL747" t="str">
            <v>Servicios de la administración pública relacionados con proyectos de desarrollo de uso múltiple</v>
          </cell>
          <cell r="BM747" t="str">
            <v>O232020200991137</v>
          </cell>
          <cell r="CD747">
            <v>609</v>
          </cell>
          <cell r="CE747">
            <v>45160</v>
          </cell>
          <cell r="CF747">
            <v>19240000</v>
          </cell>
          <cell r="CS747" t="str">
            <v>424 - Implementar una (1) estrategia para fortalecer a las organizaciones sociales, comunitarias, de propiedad horizontal y comunales, y las instancias de participación</v>
          </cell>
          <cell r="CT747" t="str">
            <v>3. Asesorar técnicamente a 985 organizaciones sociales y medios comunitarios y alternativos en el Distrito Capital</v>
          </cell>
          <cell r="CU747" t="str">
            <v>ADQUISICIÓN DE ELEMENTOS TECNOLÓGICOSY ACCESORIOS EN EL MARCO DEL FONDO DEINICIATIVAS CHIKANÁ Y LABLOCAL PARA ELFORTALECIMIENTO Y PROMOCIÓN DE LASORGANIZACIONES SOCIALES DEL DISTRITOCAPITAL</v>
          </cell>
          <cell r="CV747">
            <v>45156</v>
          </cell>
          <cell r="CW747">
            <v>45162</v>
          </cell>
          <cell r="CX747">
            <v>2023</v>
          </cell>
          <cell r="CY747">
            <v>8</v>
          </cell>
          <cell r="CZ747">
            <v>24</v>
          </cell>
          <cell r="DC747">
            <v>25</v>
          </cell>
          <cell r="DD747">
            <v>2023</v>
          </cell>
          <cell r="DE747">
            <v>8</v>
          </cell>
          <cell r="DF747">
            <v>48</v>
          </cell>
          <cell r="DG747">
            <v>45187</v>
          </cell>
          <cell r="DH747">
            <v>25</v>
          </cell>
        </row>
        <row r="748">
          <cell r="D748">
            <v>114705</v>
          </cell>
          <cell r="E748">
            <v>800230829</v>
          </cell>
          <cell r="F748">
            <v>7</v>
          </cell>
          <cell r="G748" t="str">
            <v>SISTETRONICS S.A.S.</v>
          </cell>
          <cell r="H748" t="str">
            <v>CR 49   95   28</v>
          </cell>
          <cell r="I748">
            <v>7734988</v>
          </cell>
          <cell r="J748" t="str">
            <v>MPERAFAN@SISTETRONICS.COM</v>
          </cell>
          <cell r="K748" t="str">
            <v>FREIDERMAN JARAMILLO MARIN</v>
          </cell>
          <cell r="L748">
            <v>16273806</v>
          </cell>
          <cell r="M748" t="str">
            <v>NO APLICA</v>
          </cell>
          <cell r="N748" t="str">
            <v>NO APLICA</v>
          </cell>
          <cell r="O748" t="str">
            <v>NO APLICA</v>
          </cell>
          <cell r="P748" t="str">
            <v>NO APLICA</v>
          </cell>
          <cell r="Q748" t="str">
            <v>NO APLICA</v>
          </cell>
          <cell r="R748" t="str">
            <v>NO APLICA</v>
          </cell>
          <cell r="S748" t="str">
            <v>NACIONAL</v>
          </cell>
          <cell r="T748" t="str">
            <v>NO APLICA</v>
          </cell>
          <cell r="U748" t="str">
            <v>NO APLICA</v>
          </cell>
          <cell r="V748">
            <v>786</v>
          </cell>
          <cell r="W748">
            <v>372465000</v>
          </cell>
          <cell r="X748">
            <v>45117</v>
          </cell>
          <cell r="Y748">
            <v>7687</v>
          </cell>
          <cell r="Z748" t="str">
            <v>Gobierno Abierto</v>
          </cell>
          <cell r="AA748">
            <v>51</v>
          </cell>
          <cell r="AB748" t="str">
            <v>Propósito 5: Construir Bogotá - Región con gobierno abierto, transparente y ciudadanía consciente</v>
          </cell>
          <cell r="AC748" t="str">
            <v>O23011605510000007687</v>
          </cell>
          <cell r="BJ748" t="str">
            <v>1 1. Inversión</v>
          </cell>
          <cell r="BK748" t="str">
            <v>Fortalecimiento a las organizaciones sociales y comunitarias para una participación ciudadana informada e incidente con enfoque diferencial en el Distrito Capital Bogotá</v>
          </cell>
          <cell r="BL748" t="str">
            <v>Servicios de la administración pública relacionados con proyectos de desarrollo de uso múltiple</v>
          </cell>
          <cell r="BM748" t="str">
            <v>O232020200991137</v>
          </cell>
          <cell r="CD748">
            <v>610</v>
          </cell>
          <cell r="CE748">
            <v>45160</v>
          </cell>
          <cell r="CF748">
            <v>29548200</v>
          </cell>
          <cell r="CS748" t="str">
            <v>424 - Implementar una (1) estrategia para fortalecer a las organizaciones sociales, comunitarias, de propiedad horizontal y comunales, y las instancias de participación</v>
          </cell>
          <cell r="CT748" t="str">
            <v>3. Asesorar técnicamente a 985 organizaciones sociales y medios comunitarios y alternativos en el Distrito Capital</v>
          </cell>
          <cell r="CU748" t="str">
            <v>ADQUISICIÓN DE ELEMENTOS TECNOLÓGICOSY ACCESORIOS EN EL MARCO DEL FONDO DEINICIATIVAS CHIKANÁ Y LABLOCAL PARA ELFORTALECIMIENTO Y PROMOCIÓN DE LASORGANIZACIONES SOCIALES DEL DISTRITOCAPITAL</v>
          </cell>
          <cell r="CV748">
            <v>45156</v>
          </cell>
          <cell r="CW748">
            <v>45166</v>
          </cell>
          <cell r="CX748">
            <v>2023</v>
          </cell>
          <cell r="CY748">
            <v>8</v>
          </cell>
          <cell r="CZ748">
            <v>28</v>
          </cell>
          <cell r="DC748">
            <v>21</v>
          </cell>
          <cell r="DD748">
            <v>2023</v>
          </cell>
          <cell r="DE748">
            <v>8</v>
          </cell>
          <cell r="DF748">
            <v>48</v>
          </cell>
          <cell r="DG748">
            <v>45187</v>
          </cell>
          <cell r="DH748">
            <v>21</v>
          </cell>
        </row>
        <row r="749">
          <cell r="D749">
            <v>114706</v>
          </cell>
          <cell r="E749">
            <v>804000673</v>
          </cell>
          <cell r="F749">
            <v>3</v>
          </cell>
          <cell r="G749" t="str">
            <v>HARDWARE ASESORIAS SOFTWARE LTDA.</v>
          </cell>
          <cell r="H749" t="str">
            <v>CR 36 46 104 BRR SAN PIO</v>
          </cell>
          <cell r="I749">
            <v>6471515</v>
          </cell>
          <cell r="J749" t="str">
            <v>ramiro.vergara@hasltda.com</v>
          </cell>
          <cell r="K749" t="str">
            <v>RAMIRO HUMBERTO VERGARA RODRIGUEZ</v>
          </cell>
          <cell r="L749">
            <v>91431735</v>
          </cell>
          <cell r="M749" t="str">
            <v>NO APLICA</v>
          </cell>
          <cell r="N749" t="str">
            <v>NO APLICA</v>
          </cell>
          <cell r="O749" t="str">
            <v>NO APLICA</v>
          </cell>
          <cell r="P749" t="str">
            <v>NO APLICA</v>
          </cell>
          <cell r="Q749" t="str">
            <v>NO APLICA</v>
          </cell>
          <cell r="R749" t="str">
            <v>NO APLICA</v>
          </cell>
          <cell r="S749" t="str">
            <v>NACIONAL</v>
          </cell>
          <cell r="T749" t="str">
            <v>NO APLICA</v>
          </cell>
          <cell r="U749" t="str">
            <v>NO APLICA</v>
          </cell>
          <cell r="V749">
            <v>786</v>
          </cell>
          <cell r="W749">
            <v>372465000</v>
          </cell>
          <cell r="X749">
            <v>45117</v>
          </cell>
          <cell r="Y749">
            <v>7687</v>
          </cell>
          <cell r="Z749" t="str">
            <v>Gobierno Abierto</v>
          </cell>
          <cell r="AA749">
            <v>51</v>
          </cell>
          <cell r="AB749" t="str">
            <v>Propósito 5: Construir Bogotá - Región con gobierno abierto, transparente y ciudadanía consciente</v>
          </cell>
          <cell r="AC749" t="str">
            <v>O23011605510000007687</v>
          </cell>
          <cell r="BJ749" t="str">
            <v>1 1. Inversión</v>
          </cell>
          <cell r="BK749" t="str">
            <v>Fortalecimiento a las organizaciones sociales y comunitarias para una participación ciudadana informada e incidente con enfoque diferencial en el Distrito Capital Bogotá</v>
          </cell>
          <cell r="BL749" t="str">
            <v>Servicios de la administración pública relacionados con proyectos de desarrollo de uso múltiple</v>
          </cell>
          <cell r="BM749" t="str">
            <v>O232020200991137</v>
          </cell>
          <cell r="CD749">
            <v>611</v>
          </cell>
          <cell r="CE749">
            <v>45160</v>
          </cell>
          <cell r="CF749">
            <v>70961361</v>
          </cell>
          <cell r="CS749" t="str">
            <v>424 - Implementar una (1) estrategia para fortalecer a las organizaciones sociales, comunitarias, de propiedad horizontal y comunales, y las instancias de participación</v>
          </cell>
          <cell r="CT749" t="str">
            <v>3. Asesorar técnicamente a 985 organizaciones sociales y medios comunitarios y alternativos en el Distrito Capital</v>
          </cell>
          <cell r="CU749" t="str">
            <v>ADQUISICIÓN DE ELEMENTOS TECNOLÓGICOSY ACCESORIOS EN EL MARCO DEL FONDO DEINICIATIVAS CHIKANÁ Y LABLOCAL PARA ELFORTALECIMIENTO Y PROMOCIÓN DE LASORGANIZACIONES SOCIALES DEL DISTRITOCAPITAL.</v>
          </cell>
          <cell r="CV749">
            <v>45156</v>
          </cell>
          <cell r="CW749">
            <v>45162</v>
          </cell>
          <cell r="CX749">
            <v>2023</v>
          </cell>
          <cell r="CY749">
            <v>8</v>
          </cell>
          <cell r="CZ749">
            <v>24</v>
          </cell>
          <cell r="DC749">
            <v>25</v>
          </cell>
          <cell r="DD749">
            <v>2023</v>
          </cell>
          <cell r="DE749">
            <v>8</v>
          </cell>
          <cell r="DF749">
            <v>48</v>
          </cell>
          <cell r="DG749">
            <v>45187</v>
          </cell>
          <cell r="DH749">
            <v>25</v>
          </cell>
        </row>
        <row r="750">
          <cell r="D750">
            <v>114707</v>
          </cell>
          <cell r="E750">
            <v>800230829</v>
          </cell>
          <cell r="F750">
            <v>7</v>
          </cell>
          <cell r="G750" t="str">
            <v>SISTETRONICS S.A.S.</v>
          </cell>
          <cell r="H750" t="str">
            <v>CR 49   95   28</v>
          </cell>
          <cell r="I750">
            <v>7734988</v>
          </cell>
          <cell r="J750" t="str">
            <v>MPERAFAN@SISTETRONICS.COM</v>
          </cell>
          <cell r="K750" t="str">
            <v>FREIDERMAN JARAMILLO MARIN</v>
          </cell>
          <cell r="L750">
            <v>16273806</v>
          </cell>
          <cell r="M750" t="str">
            <v>NO APLICA</v>
          </cell>
          <cell r="N750" t="str">
            <v>NO APLICA</v>
          </cell>
          <cell r="O750" t="str">
            <v>NO APLICA</v>
          </cell>
          <cell r="P750" t="str">
            <v>NO APLICA</v>
          </cell>
          <cell r="Q750" t="str">
            <v>NO APLICA</v>
          </cell>
          <cell r="R750" t="str">
            <v>NO APLICA</v>
          </cell>
          <cell r="S750" t="str">
            <v>NACIONAL</v>
          </cell>
          <cell r="T750" t="str">
            <v>NO APLICA</v>
          </cell>
          <cell r="U750" t="str">
            <v>NO APLICA</v>
          </cell>
          <cell r="V750">
            <v>786</v>
          </cell>
          <cell r="W750">
            <v>372465000</v>
          </cell>
          <cell r="X750">
            <v>45117</v>
          </cell>
          <cell r="Y750">
            <v>7687</v>
          </cell>
          <cell r="Z750" t="str">
            <v>Gobierno Abierto</v>
          </cell>
          <cell r="AA750">
            <v>51</v>
          </cell>
          <cell r="AB750" t="str">
            <v>Propósito 5: Construir Bogotá - Región con gobierno abierto, transparente y ciudadanía consciente</v>
          </cell>
          <cell r="AC750" t="str">
            <v>O23011605510000007687</v>
          </cell>
          <cell r="BJ750" t="str">
            <v>1 1. Inversión</v>
          </cell>
          <cell r="BK750" t="str">
            <v>Fortalecimiento a las organizaciones sociales y comunitarias para una participación ciudadana informada e incidente con enfoque diferencial en el Distrito Capital Bogotá</v>
          </cell>
          <cell r="BL750" t="str">
            <v>Servicios de la administración pública relacionados con proyectos de desarrollo de uso múltiple</v>
          </cell>
          <cell r="BM750" t="str">
            <v>O232020200991137</v>
          </cell>
          <cell r="CD750">
            <v>612</v>
          </cell>
          <cell r="CE750">
            <v>45160</v>
          </cell>
          <cell r="CF750">
            <v>131560961</v>
          </cell>
          <cell r="CS750" t="str">
            <v>424 - Implementar una (1) estrategia para fortalecer a las organizaciones sociales, comunitarias, de propiedad horizontal y comunales, y las instancias de participación</v>
          </cell>
          <cell r="CT750" t="str">
            <v>3. Asesorar técnicamente a 985 organizaciones sociales y medios comunitarios y alternativos en el Distrito Capital</v>
          </cell>
          <cell r="CU750" t="str">
            <v>ADQUISICIÓN DE ELEMENTOS TECNOLÓGICOSY ACCESORIOS EN EL MARCO DEL FONDO DEINICIATIVAS CHIKANÁ Y LABLOCAL PARA ELFORTALECIMIENTO Y PROMOCIÓN DE LASORGANIZACIONES SOCIALES DEL DISTRITOCAPITAL</v>
          </cell>
          <cell r="CV750">
            <v>45156</v>
          </cell>
          <cell r="CW750">
            <v>45166</v>
          </cell>
          <cell r="CX750">
            <v>2023</v>
          </cell>
          <cell r="CY750">
            <v>8</v>
          </cell>
          <cell r="CZ750">
            <v>28</v>
          </cell>
          <cell r="DC750">
            <v>21</v>
          </cell>
          <cell r="DD750">
            <v>2023</v>
          </cell>
          <cell r="DE750">
            <v>8</v>
          </cell>
          <cell r="DF750">
            <v>48</v>
          </cell>
          <cell r="DG750">
            <v>45187</v>
          </cell>
          <cell r="DH750">
            <v>21</v>
          </cell>
        </row>
        <row r="751">
          <cell r="D751">
            <v>114842</v>
          </cell>
          <cell r="E751">
            <v>900155107</v>
          </cell>
          <cell r="F751">
            <v>1</v>
          </cell>
          <cell r="G751" t="str">
            <v>CENCOSUD COLOMBIA S.A</v>
          </cell>
          <cell r="H751" t="str">
            <v>AV 9 125 30</v>
          </cell>
          <cell r="I751">
            <v>6579797</v>
          </cell>
          <cell r="J751" t="str">
            <v>ana.mantilla@cencosud.com.co</v>
          </cell>
          <cell r="K751" t="str">
            <v>ERIC ELOY BASSET</v>
          </cell>
          <cell r="L751">
            <v>350920</v>
          </cell>
          <cell r="M751" t="str">
            <v>NO APLICA</v>
          </cell>
          <cell r="N751" t="str">
            <v>NO APLICA</v>
          </cell>
          <cell r="O751" t="str">
            <v>NO APLICA</v>
          </cell>
          <cell r="P751" t="str">
            <v>NO APLICA</v>
          </cell>
          <cell r="Q751" t="str">
            <v>NO APLICA</v>
          </cell>
          <cell r="R751" t="str">
            <v>NO APLICA</v>
          </cell>
          <cell r="S751" t="str">
            <v>NACIONAL</v>
          </cell>
          <cell r="T751" t="str">
            <v>NO APLICA</v>
          </cell>
          <cell r="U751" t="str">
            <v>NO APLICA</v>
          </cell>
          <cell r="V751">
            <v>572</v>
          </cell>
          <cell r="W751">
            <v>2700000</v>
          </cell>
          <cell r="X751">
            <v>45058</v>
          </cell>
          <cell r="Y751">
            <v>0</v>
          </cell>
          <cell r="Z751" t="str">
            <v>No aplica</v>
          </cell>
          <cell r="AA751">
            <v>0</v>
          </cell>
          <cell r="AB751" t="str">
            <v>No aplica</v>
          </cell>
          <cell r="AC751" t="str">
            <v>O21202020090393199</v>
          </cell>
          <cell r="BJ751" t="str">
            <v>2 2. Funcionamiento</v>
          </cell>
          <cell r="BK751" t="str">
            <v>Otros servicios sanitarios n.c.p.</v>
          </cell>
          <cell r="BL751" t="str">
            <v>No aplica para gastos de funcionamiento</v>
          </cell>
          <cell r="BM751" t="str">
            <v>No aplica para gastos de funcionamiento</v>
          </cell>
          <cell r="CD751">
            <v>629</v>
          </cell>
          <cell r="CE751">
            <v>45162</v>
          </cell>
          <cell r="CF751">
            <v>2688000</v>
          </cell>
          <cell r="CS751" t="str">
            <v>NO APLICA PARA GASTOS DE FUNCIONAMIENTO</v>
          </cell>
          <cell r="CT751" t="str">
            <v>NO APLICA PARA GASTOS DE FUNCIONAMIENTO</v>
          </cell>
          <cell r="CU751" t="str">
            <v>ADQUISICIÓN DE ALARMA Y ELEMENTOS DESEGURIDAD DE APOYO A LA GESTIÓN ELSISTEMA DE GESTIÓN DE SEGURIDAD Y SALUDEN EL TRABAJO – SGSST, DEL INSTITUTODISTRITAL DE LA PARTICIPACIÓN Y ACCIÓNCOMUNAL – IDPAC.</v>
          </cell>
          <cell r="CV751">
            <v>45161</v>
          </cell>
          <cell r="CW751">
            <v>45162</v>
          </cell>
          <cell r="CX751">
            <v>2023</v>
          </cell>
          <cell r="CY751">
            <v>8</v>
          </cell>
          <cell r="CZ751">
            <v>24</v>
          </cell>
          <cell r="DB751">
            <v>1</v>
          </cell>
          <cell r="DD751">
            <v>2023</v>
          </cell>
          <cell r="DE751">
            <v>9</v>
          </cell>
          <cell r="DF751">
            <v>23</v>
          </cell>
          <cell r="DG751">
            <v>45192</v>
          </cell>
          <cell r="DH751">
            <v>30</v>
          </cell>
        </row>
        <row r="752">
          <cell r="D752">
            <v>115743</v>
          </cell>
          <cell r="E752">
            <v>900032888</v>
          </cell>
          <cell r="F752">
            <v>5</v>
          </cell>
          <cell r="G752" t="str">
            <v>DISCOMPUCOL S.A.S</v>
          </cell>
          <cell r="H752" t="str">
            <v>AUT MEDELLIN KM 1 OF 68 P 3 TER TERRESTRE DE CARGA</v>
          </cell>
          <cell r="I752">
            <v>6221495</v>
          </cell>
          <cell r="J752" t="str">
            <v>diana.jimenez@discompucol.com</v>
          </cell>
          <cell r="K752" t="str">
            <v>DIANA ALEXANDRA JIMENEZ CABIELES</v>
          </cell>
          <cell r="L752">
            <v>1013578537</v>
          </cell>
          <cell r="M752" t="str">
            <v>NO APLICA</v>
          </cell>
          <cell r="N752" t="str">
            <v>NO APLICA</v>
          </cell>
          <cell r="O752" t="str">
            <v>NO APLICA</v>
          </cell>
          <cell r="P752" t="str">
            <v>NO APLICA</v>
          </cell>
          <cell r="Q752" t="str">
            <v>NO APLICA</v>
          </cell>
          <cell r="R752" t="str">
            <v>NO APLICA</v>
          </cell>
          <cell r="S752" t="str">
            <v>NACIONAL</v>
          </cell>
          <cell r="T752" t="str">
            <v>NO APLICA</v>
          </cell>
          <cell r="U752" t="str">
            <v>NO APLICA</v>
          </cell>
          <cell r="V752">
            <v>909</v>
          </cell>
          <cell r="W752">
            <v>166950000</v>
          </cell>
          <cell r="X752">
            <v>45147</v>
          </cell>
          <cell r="Y752">
            <v>7687</v>
          </cell>
          <cell r="Z752" t="str">
            <v>Gobierno Abierto</v>
          </cell>
          <cell r="AA752">
            <v>51</v>
          </cell>
          <cell r="AB752" t="str">
            <v>Propósito 5: Construir Bogotá - Región con gobierno abierto, transparente y ciudadanía consciente</v>
          </cell>
          <cell r="AC752" t="str">
            <v>O23011605510000007687</v>
          </cell>
          <cell r="BJ752" t="str">
            <v>1 1. Inversión</v>
          </cell>
          <cell r="CD752">
            <v>721</v>
          </cell>
          <cell r="CE752">
            <v>45181</v>
          </cell>
          <cell r="CF752">
            <v>146674964</v>
          </cell>
          <cell r="CS752" t="str">
            <v>424 - Implementar una (1) estrategia para
fortalecer a las organizaciones sociales,
comunitarias, de propiedad horizontal y
comunales, y las instancias de participación.</v>
          </cell>
          <cell r="CT752" t="str">
            <v>Asesorar técnicamente a 1028 organizaciones
sociales y medios comunitarios y alternativos
en el Distrito Capital</v>
          </cell>
          <cell r="CU752" t="str">
            <v>ADQUISICIÓN DE ELEMENTOS TECNOLÓGICOS,DE PROYECCIÓN DE IMAGEN Y ACCESORIOSEN EL MARCO DEL CONVENIOINTERADMINISTRATIVO N° 1468 – 2022 PARA ELFORTALECIMIENTO DE LAS ORGANIZACIONESSOCIALES GANADORAS DEL FONDO CHIKANÁ</v>
          </cell>
          <cell r="CV752">
            <v>45180</v>
          </cell>
          <cell r="CW752">
            <v>45182</v>
          </cell>
          <cell r="DC752">
            <v>28</v>
          </cell>
          <cell r="DG752">
            <v>45209</v>
          </cell>
          <cell r="DH752">
            <v>28</v>
          </cell>
        </row>
        <row r="753">
          <cell r="D753">
            <v>116530</v>
          </cell>
          <cell r="E753">
            <v>900442893</v>
          </cell>
          <cell r="F753">
            <v>1</v>
          </cell>
          <cell r="G753" t="str">
            <v>CLARYICON SAS</v>
          </cell>
          <cell r="H753" t="str">
            <v>TTC KM 3,5 VIA SIBERIA M2 B75</v>
          </cell>
          <cell r="I753">
            <v>6014325127</v>
          </cell>
          <cell r="J753" t="str">
            <v>claryicon@gmail.com</v>
          </cell>
          <cell r="K753" t="str">
            <v>JHON ALEJANDRO DIAZ</v>
          </cell>
          <cell r="L753">
            <v>79913508</v>
          </cell>
          <cell r="M753" t="str">
            <v>No Aplica</v>
          </cell>
          <cell r="N753" t="str">
            <v>No Aplica</v>
          </cell>
          <cell r="O753" t="str">
            <v>No Aplica</v>
          </cell>
          <cell r="P753" t="str">
            <v>No Aplica</v>
          </cell>
          <cell r="Q753">
            <v>25568.791666666999</v>
          </cell>
          <cell r="R753" t="str">
            <v>NO APLICA</v>
          </cell>
          <cell r="S753" t="str">
            <v>No Aplica</v>
          </cell>
          <cell r="T753" t="str">
            <v>NO APLICA</v>
          </cell>
          <cell r="U753" t="str">
            <v>NO APLICA</v>
          </cell>
          <cell r="V753">
            <v>1033</v>
          </cell>
          <cell r="W753">
            <v>89000000</v>
          </cell>
          <cell r="X753">
            <v>45167</v>
          </cell>
          <cell r="Y753">
            <v>7687</v>
          </cell>
          <cell r="Z753" t="str">
            <v>Gobierno Abierto</v>
          </cell>
          <cell r="AA753">
            <v>51</v>
          </cell>
          <cell r="AB753" t="str">
            <v>Propósito 5: Construir Bogotá - Región con gobierno abierto, transparente y ciudadanía consciente</v>
          </cell>
          <cell r="AC753" t="str">
            <v>O23011605510000007687</v>
          </cell>
          <cell r="BJ753" t="str">
            <v>1 1. Inversión</v>
          </cell>
          <cell r="CD753">
            <v>844</v>
          </cell>
          <cell r="CE753">
            <v>45196</v>
          </cell>
          <cell r="CF753">
            <v>81465285</v>
          </cell>
          <cell r="CS753" t="str">
            <v>424 - Implementar una (1) estrategia para fortalecer a las organizaciones sociales, comunitarias, de propiedad horizontal y comunales, y las instancias de participación.</v>
          </cell>
          <cell r="CT753" t="str">
            <v>3. Asesorar técnicamente a 1028 organizaciones sociales y medios comunitarios y alternativos en el Distrito Capital</v>
          </cell>
          <cell r="CU753" t="str">
            <v>ADQUISICIÓN DE ELEMENTOS TECNOLÓGICOS,DE PROYECCIÓN DE IMAGEN Y ACCESORIOSEN EL MARCO DEL CONVENIOINTERADMINISTRATIVO N° 1114 – 2022 PARA ELFORTALECIMIENTO DE LAS ORGANIZACIONESSOCIALES DE MUJERES GANADORAS DE LACONVOCATORIA BOGOTÁ CON LAS MUJERES2023-2.0.</v>
          </cell>
          <cell r="CV753">
            <v>45195</v>
          </cell>
          <cell r="CW753">
            <v>45198</v>
          </cell>
          <cell r="DC753">
            <v>28</v>
          </cell>
          <cell r="DG753">
            <v>45225</v>
          </cell>
          <cell r="DH753">
            <v>28</v>
          </cell>
        </row>
        <row r="754">
          <cell r="D754">
            <v>117303</v>
          </cell>
          <cell r="E754">
            <v>900459737</v>
          </cell>
          <cell r="F754">
            <v>5</v>
          </cell>
          <cell r="G754" t="str">
            <v>GRUPO EDS AUTOGAS S.A.S.</v>
          </cell>
          <cell r="H754" t="str">
            <v>CR 48 48 SUR 75 IN 125</v>
          </cell>
          <cell r="I754">
            <v>2888484</v>
          </cell>
          <cell r="J754" t="str">
            <v>vianney.valencia@autogas.com.co</v>
          </cell>
          <cell r="K754" t="str">
            <v>ANA LEONOR ARIAS ESCOBAR</v>
          </cell>
          <cell r="L754">
            <v>42878451</v>
          </cell>
          <cell r="M754" t="str">
            <v>NO APLICA</v>
          </cell>
          <cell r="N754" t="str">
            <v>NO APLICA</v>
          </cell>
          <cell r="O754" t="str">
            <v>NO APLICA</v>
          </cell>
          <cell r="P754" t="str">
            <v>NO APLICA</v>
          </cell>
          <cell r="Q754" t="str">
            <v>NO APLICA</v>
          </cell>
          <cell r="R754" t="str">
            <v>NO APLICA</v>
          </cell>
          <cell r="S754" t="str">
            <v>NACIONAL</v>
          </cell>
          <cell r="T754" t="str">
            <v>NO APLICA</v>
          </cell>
          <cell r="U754" t="str">
            <v>NO APLICA</v>
          </cell>
          <cell r="V754">
            <v>1071</v>
          </cell>
          <cell r="W754">
            <v>19000000</v>
          </cell>
          <cell r="X754">
            <v>45169</v>
          </cell>
          <cell r="Z754" t="str">
            <v>No aplica</v>
          </cell>
          <cell r="AA754">
            <v>0</v>
          </cell>
          <cell r="AB754" t="str">
            <v>No aplica</v>
          </cell>
          <cell r="AC754" t="str">
            <v>O2120201003033331101</v>
          </cell>
          <cell r="BJ754" t="str">
            <v>2 2. Funcionamiento</v>
          </cell>
          <cell r="BK754" t="str">
            <v>Gasolina motor corriente</v>
          </cell>
          <cell r="BL754" t="str">
            <v>No aplica para gastos de funcionamiento</v>
          </cell>
          <cell r="BM754" t="str">
            <v>No aplica para gastos de funcionamiento</v>
          </cell>
          <cell r="CD754">
            <v>910</v>
          </cell>
          <cell r="CE754">
            <v>45209</v>
          </cell>
          <cell r="CF754">
            <v>33000000</v>
          </cell>
          <cell r="CS754" t="str">
            <v>NO APLICA PARA GASTOS DE FUNCIONAMIENTO</v>
          </cell>
          <cell r="CT754" t="str">
            <v>NO APLICA PARA GASTOS DE FUNCIONAMIENTO</v>
          </cell>
          <cell r="CU754" t="str">
            <v>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v>
          </cell>
          <cell r="CV754">
            <v>45208</v>
          </cell>
          <cell r="CW754">
            <v>45211</v>
          </cell>
          <cell r="DB754">
            <v>6</v>
          </cell>
          <cell r="DC754">
            <v>28</v>
          </cell>
          <cell r="DG754">
            <v>45421</v>
          </cell>
          <cell r="DH754">
            <v>208</v>
          </cell>
        </row>
        <row r="755">
          <cell r="D755">
            <v>118839</v>
          </cell>
          <cell r="E755">
            <v>900442893</v>
          </cell>
          <cell r="F755">
            <v>1</v>
          </cell>
          <cell r="G755" t="str">
            <v>CLARYICON S.A.S</v>
          </cell>
          <cell r="H755" t="str">
            <v>AUT MEDELLIN KM 3 5 VIA SIBERIA COTA COSTADO SUR B G TER TERRESTRE DE CARGA DE BOGOTA TTCB OIKOS</v>
          </cell>
          <cell r="I755">
            <v>3173687553</v>
          </cell>
          <cell r="J755" t="str">
            <v>factura@claryicon.com</v>
          </cell>
          <cell r="K755" t="str">
            <v>JHON ALEJANDRO DIAZ CHARRY</v>
          </cell>
          <cell r="L755">
            <v>79913508</v>
          </cell>
          <cell r="M755" t="str">
            <v>NO APLICA</v>
          </cell>
          <cell r="N755" t="str">
            <v>NO APLICA</v>
          </cell>
          <cell r="O755" t="str">
            <v>NO APLICA</v>
          </cell>
          <cell r="P755" t="str">
            <v>NO APLICA</v>
          </cell>
          <cell r="Q755" t="str">
            <v>NO APLICA</v>
          </cell>
          <cell r="R755" t="str">
            <v>NO APLICA</v>
          </cell>
          <cell r="S755" t="str">
            <v>NACIONAL</v>
          </cell>
          <cell r="T755" t="str">
            <v>NO APLICA</v>
          </cell>
          <cell r="U755" t="str">
            <v>NO APLICA</v>
          </cell>
          <cell r="V755">
            <v>1228</v>
          </cell>
          <cell r="W755">
            <v>31900000</v>
          </cell>
          <cell r="X755">
            <v>45209</v>
          </cell>
          <cell r="Y755">
            <v>7714</v>
          </cell>
          <cell r="Z755" t="str">
            <v>Gestión pública efectiva</v>
          </cell>
          <cell r="AA755">
            <v>56</v>
          </cell>
          <cell r="AB755" t="str">
            <v>Propósito 5: Construir Bogotá - Región con gobierno abierto, transparente y ciudadanía consciente</v>
          </cell>
          <cell r="AC755" t="str">
            <v>O23011605560000007714</v>
          </cell>
          <cell r="BJ755" t="str">
            <v>1 1. Inversión</v>
          </cell>
          <cell r="BK755" t="str">
            <v>Fortalecimiento de la capacidad tecnológica y administrativa del Instituto Distrital de la Participación y Acción Comunal - IDPAC. Bogotá</v>
          </cell>
          <cell r="BL755" t="str">
            <v>Maquinaria de
informática y sus partes, piezas y
accesorios</v>
          </cell>
          <cell r="BM755" t="str">
            <v>O23201010030302</v>
          </cell>
          <cell r="CS755" t="str">
            <v>527 - Implementar una (1) estrategia para fortalecer y modernizar la capacidad tecnológica del Sector Gobierno</v>
          </cell>
          <cell r="CT755" t="str">
            <v>3 - Adquirir 100% los servicios e infraestructura TI de la entidad</v>
          </cell>
          <cell r="CU755" t="str">
            <v>ADQUIRIR UNA PANTALLA LED 3.2*1.92 (149")PITCH 3 CON SOPORTE EN ESTRUCTURAMETÁLICA PARA LA MODERNIZACIÓNTECNOLÓGICA DEL IDPAC.</v>
          </cell>
          <cell r="CV755">
            <v>45230</v>
          </cell>
          <cell r="CW755">
            <v>45237</v>
          </cell>
          <cell r="DB755">
            <v>1</v>
          </cell>
          <cell r="DC755">
            <v>24</v>
          </cell>
          <cell r="DG755">
            <v>45290</v>
          </cell>
          <cell r="DH755">
            <v>54</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4229240" TargetMode="External"/><Relationship Id="rId18" Type="http://schemas.openxmlformats.org/officeDocument/2006/relationships/hyperlink" Target="https://colombiacompra.gov.co/tienda-virtual-del-estado-colombiano/ordenes-compra/108826" TargetMode="External"/><Relationship Id="rId26" Type="http://schemas.openxmlformats.org/officeDocument/2006/relationships/hyperlink" Target="https://community.secop.gov.co/Public/Tendering/OpportunityDetail/Index?noticeUID=CO1.NTC.4346098&amp;isFromPublicArea=True&amp;isModal=False" TargetMode="External"/><Relationship Id="rId39" Type="http://schemas.openxmlformats.org/officeDocument/2006/relationships/hyperlink" Target="https://colombiacompra.gov.co/tienda-virtual-del-estado-colombiano/ordenes-compra/112237" TargetMode="External"/><Relationship Id="rId21" Type="http://schemas.openxmlformats.org/officeDocument/2006/relationships/hyperlink" Target="https://community.secop.gov.co/Public/Tendering/OpportunityDetail/Index?noticeUID=CO1.NTC.4346098&amp;isFromPublicArea=True&amp;isModal=False" TargetMode="External"/><Relationship Id="rId34" Type="http://schemas.openxmlformats.org/officeDocument/2006/relationships/hyperlink" Target="https://community.secop.gov.co/Public/Tendering/OpportunityDetail/Index?noticeUID=CO1.NTC.4346098&amp;isFromPublicArea=True&amp;isModal=False" TargetMode="External"/><Relationship Id="rId42" Type="http://schemas.openxmlformats.org/officeDocument/2006/relationships/hyperlink" Target="https://community.secop.gov.co/Public/Tendering/OpportunityDetail/Index?noticeUID=CO1.NTC.4857614" TargetMode="External"/><Relationship Id="rId47" Type="http://schemas.openxmlformats.org/officeDocument/2006/relationships/hyperlink" Target="https://community.secop.gov.co/Public/Tendering/OpportunityDetail/Index?noticeUID=CO1.NTC.4902405" TargetMode="External"/><Relationship Id="rId50" Type="http://schemas.openxmlformats.org/officeDocument/2006/relationships/hyperlink" Target="https://community.secop.gov.co/Public/Tendering/OpportunityDetail/Index?noticeUID=CO1.NTC.4904871" TargetMode="External"/><Relationship Id="rId55" Type="http://schemas.openxmlformats.org/officeDocument/2006/relationships/hyperlink" Target="https://colombiacompra.gov.co/tienda-virtual-del-estado-colombiano/ordenes-compra/114706" TargetMode="External"/><Relationship Id="rId63" Type="http://schemas.openxmlformats.org/officeDocument/2006/relationships/hyperlink" Target="https://community.secop.gov.co/Public/Tendering/OpportunityDetail/Index?noticeUID=CO1.NTC.5055038&amp;isFromPublicArea=True&amp;isModal=False" TargetMode="External"/><Relationship Id="rId68" Type="http://schemas.openxmlformats.org/officeDocument/2006/relationships/hyperlink" Target="https://www.colombiacompra.gov.co/tienda-virtual-del-estado-colombiano/ordenes-compra/117303" TargetMode="External"/><Relationship Id="rId7" Type="http://schemas.openxmlformats.org/officeDocument/2006/relationships/hyperlink" Target="https://community.secop.gov.co/Public/Tendering/OpportunityDetail/Index?noticeUID=CO1.NTC.4107704&amp;isFromPublicArea=True&amp;isModal=False" TargetMode="External"/><Relationship Id="rId71"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4178077&amp;isFromPublicArea=True&amp;isModal=False" TargetMode="External"/><Relationship Id="rId16" Type="http://schemas.openxmlformats.org/officeDocument/2006/relationships/hyperlink" Target="https://community.secop.gov.co/Public/Tendering/OpportunityDetail/Index?noticeUID=CO1.NTC.4238806" TargetMode="External"/><Relationship Id="rId29" Type="http://schemas.openxmlformats.org/officeDocument/2006/relationships/hyperlink" Target="https://community.secop.gov.co/Public/Tendering/OpportunityDetail/Index?noticeUID=CO1.NTC.4346098&amp;isFromPublicArea=True&amp;isModal=False" TargetMode="External"/><Relationship Id="rId1" Type="http://schemas.openxmlformats.org/officeDocument/2006/relationships/hyperlink" Target="https://community.secop.gov.co/Public/Tendering/OpportunityDetail/Index?noticeUID=CO1.NTC.3885880&amp;isFromPublicArea=True&amp;isModal=False" TargetMode="External"/><Relationship Id="rId6" Type="http://schemas.openxmlformats.org/officeDocument/2006/relationships/hyperlink" Target="https://community.secop.gov.co/Public/Tendering/OpportunityDetail/Index?noticeUID=CO1.NTC.4099162&amp;isFromPublicArea=True&amp;isModal=False" TargetMode="External"/><Relationship Id="rId11" Type="http://schemas.openxmlformats.org/officeDocument/2006/relationships/hyperlink" Target="https://colombiacompra.gov.co/tienda-virtual-del-estado-colombiano/ordenes-compra/108271" TargetMode="External"/><Relationship Id="rId24" Type="http://schemas.openxmlformats.org/officeDocument/2006/relationships/hyperlink" Target="https://community.secop.gov.co/Public/Tendering/OpportunityDetail/Index?noticeUID=CO1.NTC.4346098&amp;isFromPublicArea=True&amp;isModal=False" TargetMode="External"/><Relationship Id="rId32" Type="http://schemas.openxmlformats.org/officeDocument/2006/relationships/hyperlink" Target="https://community.secop.gov.co/Public/Tendering/OpportunityDetail/Index?noticeUID=CO1.NTC.4346098&amp;isFromPublicArea=True&amp;isModal=False" TargetMode="External"/><Relationship Id="rId37" Type="http://schemas.openxmlformats.org/officeDocument/2006/relationships/hyperlink" Target="https://colombiacompra.gov.co/tienda-virtual-del-estado-colombiano/ordenes-compra/110766" TargetMode="External"/><Relationship Id="rId40" Type="http://schemas.openxmlformats.org/officeDocument/2006/relationships/hyperlink" Target="https://colombiacompra.gov.co/tienda-virtual-del-estado-colombiano/ordenes-compra/112238" TargetMode="External"/><Relationship Id="rId45" Type="http://schemas.openxmlformats.org/officeDocument/2006/relationships/hyperlink" Target="https://community.secop.gov.co/Public/Tendering/OpportunityDetail/Index?noticeUID=CO1.NTC.4847091" TargetMode="External"/><Relationship Id="rId53" Type="http://schemas.openxmlformats.org/officeDocument/2006/relationships/hyperlink" Target="https://colombiacompra.gov.co/tienda-virtual-del-estado-colombiano/ordenes-compra/114704" TargetMode="External"/><Relationship Id="rId58" Type="http://schemas.openxmlformats.org/officeDocument/2006/relationships/hyperlink" Target="https://community.secop.gov.co/Public/Tendering/OpportunityDetail/Index?noticeUID=CO1.NTC.4703795" TargetMode="External"/><Relationship Id="rId66" Type="http://schemas.openxmlformats.org/officeDocument/2006/relationships/hyperlink" Target="https://community.secop.gov.co/Public/Tendering/OpportunityDetail/Index?noticeUID=CO1.NTC.5011850&amp;isFromPublicArea=True&amp;isModal=False" TargetMode="External"/><Relationship Id="rId5" Type="http://schemas.openxmlformats.org/officeDocument/2006/relationships/hyperlink" Target="https://community.secop.gov.co/Public/Tendering/OpportunityDetail/Index?noticeUID=CO1.NTC.4216947&amp;isFromPublicArea=True&amp;isModal=False" TargetMode="External"/><Relationship Id="rId15" Type="http://schemas.openxmlformats.org/officeDocument/2006/relationships/hyperlink" Target="https://community.secop.gov.co/Public/Tendering/OpportunityDetail/Index?noticeUID=CO1.NTC.4172665" TargetMode="External"/><Relationship Id="rId23" Type="http://schemas.openxmlformats.org/officeDocument/2006/relationships/hyperlink" Target="https://community.secop.gov.co/Public/Tendering/OpportunityDetail/Index?noticeUID=CO1.NTC.4346098&amp;isFromPublicArea=True&amp;isModal=False" TargetMode="External"/><Relationship Id="rId28" Type="http://schemas.openxmlformats.org/officeDocument/2006/relationships/hyperlink" Target="https://community.secop.gov.co/Public/Tendering/OpportunityDetail/Index?noticeUID=CO1.NTC.4346098&amp;isFromPublicArea=True&amp;isModal=False" TargetMode="External"/><Relationship Id="rId36" Type="http://schemas.openxmlformats.org/officeDocument/2006/relationships/hyperlink" Target="https://community.secop.gov.co/Public/Tendering/OpportunityDetail/Index?noticeUID=CO1.NTC.4346098&amp;isFromPublicArea=True&amp;isModal=False" TargetMode="External"/><Relationship Id="rId49" Type="http://schemas.openxmlformats.org/officeDocument/2006/relationships/hyperlink" Target="https://community.secop.gov.co/Public/Tendering/OpportunityDetail/Index?noticeUID=CO1.NTC.4904811&amp;isFromPublicArea=True&amp;isModal=False" TargetMode="External"/><Relationship Id="rId57" Type="http://schemas.openxmlformats.org/officeDocument/2006/relationships/hyperlink" Target="https://colombiacompra.gov.co/tienda-virtual-del-estado-colombiano/ordenes-compra/114842" TargetMode="External"/><Relationship Id="rId61" Type="http://schemas.openxmlformats.org/officeDocument/2006/relationships/hyperlink" Target="https://community.secop.gov.co/Public/Tendering/OpportunityDetail/Index?noticeUID=CO1.NTC.4906278" TargetMode="External"/><Relationship Id="rId10" Type="http://schemas.openxmlformats.org/officeDocument/2006/relationships/hyperlink" Target="https://colombiacompra.gov.co/tienda-virtual-del-estado-colombiano/ordenes-compra/107434" TargetMode="External"/><Relationship Id="rId19" Type="http://schemas.openxmlformats.org/officeDocument/2006/relationships/hyperlink" Target="https://community.secop.gov.co/Public/Tendering/OpportunityDetail/Index?noticeUID=CO1.NTC.4346098&amp;isFromPublicArea=True&amp;isModal=False" TargetMode="External"/><Relationship Id="rId31" Type="http://schemas.openxmlformats.org/officeDocument/2006/relationships/hyperlink" Target="https://community.secop.gov.co/Public/Tendering/OpportunityDetail/Index?noticeUID=CO1.NTC.4346098&amp;isFromPublicArea=True&amp;isModal=False" TargetMode="External"/><Relationship Id="rId44" Type="http://schemas.openxmlformats.org/officeDocument/2006/relationships/hyperlink" Target="https://community.secop.gov.co/Public/Tendering/OpportunityDetail/Index?noticeUID=CO1.NTC.4853729" TargetMode="External"/><Relationship Id="rId52" Type="http://schemas.openxmlformats.org/officeDocument/2006/relationships/hyperlink" Target="https://colombiacompra.gov.co/tienda-virtual-del-estado-colombiano/ordenes-compra/114357" TargetMode="External"/><Relationship Id="rId60" Type="http://schemas.openxmlformats.org/officeDocument/2006/relationships/hyperlink" Target="https://www.colombiacompra.gov.co/tienda-virtual-del-estado-colombiano/ordenes-compra/113650" TargetMode="External"/><Relationship Id="rId65" Type="http://schemas.openxmlformats.org/officeDocument/2006/relationships/hyperlink" Target="https://community.secop.gov.co/Public/Tendering/OpportunityDetail/Index?noticeUID=CO1.NTC.5011933&amp;isFromPublicArea=True&amp;isModal=False" TargetMode="External"/><Relationship Id="rId4" Type="http://schemas.openxmlformats.org/officeDocument/2006/relationships/hyperlink" Target="https://community.secop.gov.co/Public/Tendering/OpportunityDetail/Index?noticeUID=CO1.NTC.4216922&amp;isFromPublicArea=True&amp;isModal=False" TargetMode="External"/><Relationship Id="rId9" Type="http://schemas.openxmlformats.org/officeDocument/2006/relationships/hyperlink" Target="https://community.secop.gov.co/Public/Tendering/OpportunityDetail/Index?noticeUID=CO1.NTC.4262503" TargetMode="External"/><Relationship Id="rId14" Type="http://schemas.openxmlformats.org/officeDocument/2006/relationships/hyperlink" Target="https://community.secop.gov.co/Public/Tendering/OpportunityDetail/Index?noticeUID=CO1.NTC.4232536"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mmunity.secop.gov.co/Public/Tendering/OpportunityDetail/Index?noticeUID=CO1.NTC.4346098&amp;isFromPublicArea=True&amp;isModal=False" TargetMode="External"/><Relationship Id="rId30" Type="http://schemas.openxmlformats.org/officeDocument/2006/relationships/hyperlink" Target="https://community.secop.gov.co/Public/Tendering/OpportunityDetail/Index?noticeUID=CO1.NTC.4346098&amp;isFromPublicArea=True&amp;isModal=False" TargetMode="External"/><Relationship Id="rId35" Type="http://schemas.openxmlformats.org/officeDocument/2006/relationships/hyperlink" Target="https://colombiacompra.gov.co/tienda-virtual-del-estado-colombiano/ordenes-compra/110766" TargetMode="External"/><Relationship Id="rId43" Type="http://schemas.openxmlformats.org/officeDocument/2006/relationships/hyperlink" Target="https://community.secop.gov.co/Public/Tendering/OpportunityDetail/Index?noticeUID=CO1.NTC.4741029" TargetMode="External"/><Relationship Id="rId48" Type="http://schemas.openxmlformats.org/officeDocument/2006/relationships/hyperlink" Target="https://community.secop.gov.co/Public/Tendering/OpportunityDetail/Index?noticeUID=CO1.NTC.4889252&amp;isFromPublicArea=True&amp;isModal=true&amp;asPopupView=true" TargetMode="External"/><Relationship Id="rId56" Type="http://schemas.openxmlformats.org/officeDocument/2006/relationships/hyperlink" Target="https://colombiacompra.gov.co/tienda-virtual-del-estado-colombiano/ordenes-compra/114707" TargetMode="External"/><Relationship Id="rId64" Type="http://schemas.openxmlformats.org/officeDocument/2006/relationships/hyperlink" Target="https://community.secop.gov.co/Public/Tendering/OpportunityDetail/Index?noticeUID=CO1.NTC.5011858&amp;isFromPublicArea=True&amp;isModal=False" TargetMode="External"/><Relationship Id="rId69" Type="http://schemas.openxmlformats.org/officeDocument/2006/relationships/hyperlink" Target="https://www.colombiacompra.gov.co/tienda-virtual-del-estado-colombiano/ordenes-compra/118839" TargetMode="External"/><Relationship Id="rId8" Type="http://schemas.openxmlformats.org/officeDocument/2006/relationships/hyperlink" Target="https://community.secop.gov.co/Public/Tendering/OpportunityDetail/Index?noticeUID=CO1.NTC.4261994" TargetMode="External"/><Relationship Id="rId51" Type="http://schemas.openxmlformats.org/officeDocument/2006/relationships/hyperlink" Target="https://community.secop.gov.co/Public/Tendering/OpportunityDetail/Index?noticeUID=CO1.NTC.4904902" TargetMode="External"/><Relationship Id="rId72" Type="http://schemas.openxmlformats.org/officeDocument/2006/relationships/drawing" Target="../drawings/drawing1.xml"/><Relationship Id="rId3" Type="http://schemas.openxmlformats.org/officeDocument/2006/relationships/hyperlink" Target="https://community.secop.gov.co/Public/Tendering/OpportunityDetail/Index?noticeUID=CO1.NTC.4177484&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238628" TargetMode="External"/><Relationship Id="rId25" Type="http://schemas.openxmlformats.org/officeDocument/2006/relationships/hyperlink" Target="https://community.secop.gov.co/Public/Tendering/OpportunityDetail/Index?noticeUID=CO1.NTC.4346098&amp;isFromPublicArea=True&amp;isModal=False" TargetMode="External"/><Relationship Id="rId33" Type="http://schemas.openxmlformats.org/officeDocument/2006/relationships/hyperlink" Target="https://community.secop.gov.co/Public/Tendering/OpportunityDetail/Index?noticeUID=CO1.NTC.4346098&amp;isFromPublicArea=True&amp;isModal=False" TargetMode="External"/><Relationship Id="rId38" Type="http://schemas.openxmlformats.org/officeDocument/2006/relationships/hyperlink" Target="https://colombiacompra.gov.co/tienda-virtual-del-estado-colombiano/ordenes-compra/112095" TargetMode="External"/><Relationship Id="rId46" Type="http://schemas.openxmlformats.org/officeDocument/2006/relationships/hyperlink" Target="https://community.secop.gov.co/Public/Tendering/OpportunityDetail/Index?noticeUID=CO1.NTC.4847247" TargetMode="External"/><Relationship Id="rId59" Type="http://schemas.openxmlformats.org/officeDocument/2006/relationships/hyperlink" Target="https://community.secop.gov.co/Public/Tendering/OpportunityDetail/Index?noticeUID=CO1.NTC.4703795" TargetMode="External"/><Relationship Id="rId67" Type="http://schemas.openxmlformats.org/officeDocument/2006/relationships/hyperlink" Target="https://community.secop.gov.co/Public/Tendering/OpportunityDetail/Index?noticeUID=CO1.NTC.5024765&amp;isFromPublicArea=True&amp;isModal=False" TargetMode="External"/><Relationship Id="rId20" Type="http://schemas.openxmlformats.org/officeDocument/2006/relationships/hyperlink" Target="https://community.secop.gov.co/Public/Tendering/OpportunityDetail/Index?noticeUID=CO1.NTC.4346098&amp;isFromPublicArea=True&amp;isModal=False" TargetMode="External"/><Relationship Id="rId41" Type="http://schemas.openxmlformats.org/officeDocument/2006/relationships/hyperlink" Target="https://colombiacompra.gov.co/tienda-virtual-del-estado-colombiano/ordenes-compra/112478" TargetMode="External"/><Relationship Id="rId54" Type="http://schemas.openxmlformats.org/officeDocument/2006/relationships/hyperlink" Target="https://colombiacompra.gov.co/tienda-virtual-del-estado-colombiano/ordenes-compra/114705" TargetMode="External"/><Relationship Id="rId62" Type="http://schemas.openxmlformats.org/officeDocument/2006/relationships/hyperlink" Target="https://community.secop.gov.co/Public/Tendering/OpportunityDetail/Index?noticeUID=CO1.NTC.5055201&amp;isFromPublicArea=True&amp;isModal=False" TargetMode="External"/><Relationship Id="rId70" Type="http://schemas.openxmlformats.org/officeDocument/2006/relationships/hyperlink" Target="https://community.secop.gov.co/Public/Tendering/OpportunityDetail/Index?noticeUID=CO1.NTC.501193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56"/>
  <sheetViews>
    <sheetView showGridLines="0" tabSelected="1" zoomScale="73" zoomScaleNormal="73" workbookViewId="0">
      <pane xSplit="7" ySplit="3" topLeftCell="H4" activePane="bottomRight" state="frozen"/>
      <selection pane="topRight" activeCell="I1" sqref="I1"/>
      <selection pane="bottomLeft" activeCell="A5" sqref="A5"/>
      <selection pane="bottomRight" activeCell="J716" sqref="J716:J74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30.42578125" style="1" customWidth="1"/>
    <col min="6" max="6" width="20.85546875" style="1" bestFit="1" customWidth="1"/>
    <col min="7" max="7" width="21" style="1" customWidth="1"/>
    <col min="8" max="8" width="77.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9.140625" style="1" customWidth="1"/>
    <col min="17" max="17" width="63.85546875" style="1" customWidth="1"/>
    <col min="18" max="16384" width="11.42578125" style="1"/>
  </cols>
  <sheetData>
    <row r="1" spans="2:17" ht="14.25" customHeight="1" x14ac:dyDescent="0.25"/>
    <row r="2" spans="2:17" ht="99.75" customHeight="1" x14ac:dyDescent="0.25">
      <c r="B2" s="23"/>
      <c r="C2" s="23"/>
      <c r="D2" s="23"/>
      <c r="E2" s="23"/>
      <c r="F2" s="23"/>
      <c r="G2" s="23"/>
      <c r="H2" s="23"/>
      <c r="I2" s="23"/>
      <c r="J2" s="23"/>
      <c r="K2" s="23"/>
      <c r="L2" s="23"/>
      <c r="M2" s="23"/>
      <c r="N2" s="23"/>
      <c r="O2" s="23"/>
      <c r="P2" s="23"/>
      <c r="Q2" s="23"/>
    </row>
    <row r="3" spans="2:17" ht="99.95" customHeight="1" x14ac:dyDescent="0.25">
      <c r="B3" s="2" t="s">
        <v>0</v>
      </c>
      <c r="C3" s="2" t="s">
        <v>1</v>
      </c>
      <c r="D3" s="2" t="s">
        <v>2</v>
      </c>
      <c r="E3" s="2" t="s">
        <v>17</v>
      </c>
      <c r="F3" s="2" t="s">
        <v>3</v>
      </c>
      <c r="G3" s="2" t="s">
        <v>4</v>
      </c>
      <c r="H3" s="2" t="s">
        <v>5</v>
      </c>
      <c r="I3" s="2" t="s">
        <v>6</v>
      </c>
      <c r="J3" s="2" t="s">
        <v>16</v>
      </c>
      <c r="K3" s="2" t="s">
        <v>7</v>
      </c>
      <c r="L3" s="2" t="s">
        <v>8</v>
      </c>
      <c r="M3" s="2" t="s">
        <v>9</v>
      </c>
      <c r="N3" s="2" t="s">
        <v>10</v>
      </c>
      <c r="O3" s="2" t="s">
        <v>11</v>
      </c>
      <c r="P3" s="2" t="s">
        <v>13</v>
      </c>
      <c r="Q3" s="2" t="s">
        <v>12</v>
      </c>
    </row>
    <row r="4" spans="2:17" s="19" customFormat="1" ht="99.95" customHeight="1" x14ac:dyDescent="0.25">
      <c r="B4" s="3">
        <v>2023</v>
      </c>
      <c r="C4" s="16" t="s">
        <v>91</v>
      </c>
      <c r="D4" s="3">
        <v>53015125</v>
      </c>
      <c r="E4" s="3" t="s">
        <v>39</v>
      </c>
      <c r="F4" s="3" t="s">
        <v>71</v>
      </c>
      <c r="G4" s="3" t="s">
        <v>71</v>
      </c>
      <c r="H4" s="4" t="s">
        <v>164</v>
      </c>
      <c r="I4" s="5">
        <v>44939</v>
      </c>
      <c r="J4" s="6">
        <f>VLOOKUP(C4,'[1]1. RADICADOR 2023'!$D$3:$DH$3000,109,FALSE)</f>
        <v>210</v>
      </c>
      <c r="K4" s="8">
        <v>30310000</v>
      </c>
      <c r="L4" s="6" t="s">
        <v>15</v>
      </c>
      <c r="M4" s="9" t="s">
        <v>81</v>
      </c>
      <c r="N4" s="6" t="s">
        <v>214</v>
      </c>
      <c r="O4" s="6" t="s">
        <v>82</v>
      </c>
      <c r="P4" s="7" t="s">
        <v>14</v>
      </c>
      <c r="Q4" s="14" t="s">
        <v>217</v>
      </c>
    </row>
    <row r="5" spans="2:17" s="19" customFormat="1" ht="99.95" customHeight="1" x14ac:dyDescent="0.25">
      <c r="B5" s="3">
        <v>2023</v>
      </c>
      <c r="C5" s="16" t="s">
        <v>92</v>
      </c>
      <c r="D5" s="3">
        <v>52952806</v>
      </c>
      <c r="E5" s="3" t="s">
        <v>33</v>
      </c>
      <c r="F5" s="3" t="s">
        <v>71</v>
      </c>
      <c r="G5" s="3" t="s">
        <v>71</v>
      </c>
      <c r="H5" s="4" t="s">
        <v>165</v>
      </c>
      <c r="I5" s="5">
        <v>44938</v>
      </c>
      <c r="J5" s="6">
        <f>VLOOKUP(C5,'[1]1. RADICADOR 2023'!$D$3:$DH$3000,109,FALSE)</f>
        <v>210</v>
      </c>
      <c r="K5" s="8">
        <v>38500000</v>
      </c>
      <c r="L5" s="6" t="s">
        <v>15</v>
      </c>
      <c r="M5" s="9" t="s">
        <v>81</v>
      </c>
      <c r="N5" s="6" t="s">
        <v>214</v>
      </c>
      <c r="O5" s="6" t="s">
        <v>82</v>
      </c>
      <c r="P5" s="7" t="s">
        <v>14</v>
      </c>
      <c r="Q5" s="14" t="s">
        <v>218</v>
      </c>
    </row>
    <row r="6" spans="2:17" s="19" customFormat="1" ht="99.95" customHeight="1" x14ac:dyDescent="0.25">
      <c r="B6" s="3">
        <v>2023</v>
      </c>
      <c r="C6" s="16" t="s">
        <v>93</v>
      </c>
      <c r="D6" s="3">
        <v>52776001</v>
      </c>
      <c r="E6" s="3" t="s">
        <v>30</v>
      </c>
      <c r="F6" s="3" t="s">
        <v>71</v>
      </c>
      <c r="G6" s="3" t="s">
        <v>71</v>
      </c>
      <c r="H6" s="4" t="s">
        <v>72</v>
      </c>
      <c r="I6" s="5">
        <v>44938</v>
      </c>
      <c r="J6" s="6">
        <f>VLOOKUP(C6,'[1]1. RADICADOR 2023'!$D$3:$DH$3000,109,FALSE)</f>
        <v>210</v>
      </c>
      <c r="K6" s="8">
        <v>24514000</v>
      </c>
      <c r="L6" s="6" t="s">
        <v>15</v>
      </c>
      <c r="M6" s="9" t="s">
        <v>81</v>
      </c>
      <c r="N6" s="6" t="s">
        <v>214</v>
      </c>
      <c r="O6" s="6" t="s">
        <v>82</v>
      </c>
      <c r="P6" s="7" t="s">
        <v>14</v>
      </c>
      <c r="Q6" s="14" t="s">
        <v>219</v>
      </c>
    </row>
    <row r="7" spans="2:17" s="19" customFormat="1" ht="99.95" customHeight="1" x14ac:dyDescent="0.25">
      <c r="B7" s="3">
        <v>2023</v>
      </c>
      <c r="C7" s="16" t="s">
        <v>94</v>
      </c>
      <c r="D7" s="3">
        <v>79912955</v>
      </c>
      <c r="E7" s="3" t="s">
        <v>21</v>
      </c>
      <c r="F7" s="3" t="s">
        <v>71</v>
      </c>
      <c r="G7" s="3" t="s">
        <v>71</v>
      </c>
      <c r="H7" s="4" t="s">
        <v>166</v>
      </c>
      <c r="I7" s="5">
        <v>44943</v>
      </c>
      <c r="J7" s="6">
        <f>VLOOKUP(C7,'[1]1. RADICADOR 2023'!$D$3:$DH$3000,109,FALSE)</f>
        <v>210</v>
      </c>
      <c r="K7" s="8">
        <v>46865000</v>
      </c>
      <c r="L7" s="6" t="s">
        <v>15</v>
      </c>
      <c r="M7" s="9" t="s">
        <v>81</v>
      </c>
      <c r="N7" s="6" t="s">
        <v>214</v>
      </c>
      <c r="O7" s="6" t="s">
        <v>82</v>
      </c>
      <c r="P7" s="7" t="s">
        <v>14</v>
      </c>
      <c r="Q7" s="14" t="s">
        <v>220</v>
      </c>
    </row>
    <row r="8" spans="2:17" s="19" customFormat="1" ht="99.95" customHeight="1" x14ac:dyDescent="0.25">
      <c r="B8" s="3">
        <v>2023</v>
      </c>
      <c r="C8" s="16" t="s">
        <v>95</v>
      </c>
      <c r="D8" s="3">
        <v>1022408611</v>
      </c>
      <c r="E8" s="3" t="s">
        <v>20</v>
      </c>
      <c r="F8" s="3" t="s">
        <v>71</v>
      </c>
      <c r="G8" s="3" t="s">
        <v>71</v>
      </c>
      <c r="H8" s="4" t="s">
        <v>167</v>
      </c>
      <c r="I8" s="5">
        <v>44943</v>
      </c>
      <c r="J8" s="6">
        <f>VLOOKUP(C8,'[1]1. RADICADOR 2023'!$D$3:$DH$3000,109,FALSE)</f>
        <v>210</v>
      </c>
      <c r="K8" s="8">
        <v>14420000</v>
      </c>
      <c r="L8" s="6" t="s">
        <v>15</v>
      </c>
      <c r="M8" s="9" t="s">
        <v>81</v>
      </c>
      <c r="N8" s="6" t="s">
        <v>215</v>
      </c>
      <c r="O8" s="6" t="s">
        <v>82</v>
      </c>
      <c r="P8" s="7" t="s">
        <v>14</v>
      </c>
      <c r="Q8" s="14" t="s">
        <v>221</v>
      </c>
    </row>
    <row r="9" spans="2:17" s="19" customFormat="1" ht="99.95" customHeight="1" x14ac:dyDescent="0.25">
      <c r="B9" s="3">
        <v>2023</v>
      </c>
      <c r="C9" s="16" t="s">
        <v>96</v>
      </c>
      <c r="D9" s="3">
        <v>1072715526</v>
      </c>
      <c r="E9" s="3" t="s">
        <v>97</v>
      </c>
      <c r="F9" s="3" t="s">
        <v>71</v>
      </c>
      <c r="G9" s="3" t="s">
        <v>71</v>
      </c>
      <c r="H9" s="4" t="s">
        <v>168</v>
      </c>
      <c r="I9" s="5">
        <v>44943</v>
      </c>
      <c r="J9" s="6">
        <f>VLOOKUP(C9,'[1]1. RADICADOR 2023'!$D$3:$DH$3000,109,FALSE)</f>
        <v>210</v>
      </c>
      <c r="K9" s="8">
        <v>29939000</v>
      </c>
      <c r="L9" s="6" t="s">
        <v>15</v>
      </c>
      <c r="M9" s="9" t="s">
        <v>81</v>
      </c>
      <c r="N9" s="6" t="s">
        <v>214</v>
      </c>
      <c r="O9" s="6" t="s">
        <v>82</v>
      </c>
      <c r="P9" s="7" t="s">
        <v>14</v>
      </c>
      <c r="Q9" s="14" t="s">
        <v>222</v>
      </c>
    </row>
    <row r="10" spans="2:17" s="19" customFormat="1" ht="99.95" customHeight="1" x14ac:dyDescent="0.25">
      <c r="B10" s="3">
        <v>2023</v>
      </c>
      <c r="C10" s="16" t="s">
        <v>98</v>
      </c>
      <c r="D10" s="3">
        <v>80854567</v>
      </c>
      <c r="E10" s="3" t="s">
        <v>32</v>
      </c>
      <c r="F10" s="3" t="s">
        <v>71</v>
      </c>
      <c r="G10" s="3" t="s">
        <v>71</v>
      </c>
      <c r="H10" s="4" t="s">
        <v>169</v>
      </c>
      <c r="I10" s="5">
        <v>44943</v>
      </c>
      <c r="J10" s="6">
        <f>VLOOKUP(C10,'[1]1. RADICADOR 2023'!$D$3:$DH$3000,109,FALSE)</f>
        <v>210</v>
      </c>
      <c r="K10" s="8">
        <v>36050000</v>
      </c>
      <c r="L10" s="6" t="s">
        <v>15</v>
      </c>
      <c r="M10" s="9" t="s">
        <v>81</v>
      </c>
      <c r="N10" s="6" t="s">
        <v>214</v>
      </c>
      <c r="O10" s="6" t="s">
        <v>82</v>
      </c>
      <c r="P10" s="7" t="s">
        <v>14</v>
      </c>
      <c r="Q10" s="14" t="s">
        <v>223</v>
      </c>
    </row>
    <row r="11" spans="2:17" s="19" customFormat="1" ht="99.95" customHeight="1" x14ac:dyDescent="0.25">
      <c r="B11" s="3">
        <v>2023</v>
      </c>
      <c r="C11" s="16" t="s">
        <v>99</v>
      </c>
      <c r="D11" s="3">
        <v>52935342</v>
      </c>
      <c r="E11" s="3" t="s">
        <v>100</v>
      </c>
      <c r="F11" s="3" t="s">
        <v>71</v>
      </c>
      <c r="G11" s="3" t="s">
        <v>71</v>
      </c>
      <c r="H11" s="4" t="s">
        <v>170</v>
      </c>
      <c r="I11" s="5">
        <v>44945</v>
      </c>
      <c r="J11" s="6">
        <f>VLOOKUP(C11,'[1]1. RADICADOR 2023'!$D$3:$DH$3000,109,FALSE)</f>
        <v>210</v>
      </c>
      <c r="K11" s="8">
        <v>35000000</v>
      </c>
      <c r="L11" s="6" t="s">
        <v>15</v>
      </c>
      <c r="M11" s="9" t="s">
        <v>81</v>
      </c>
      <c r="N11" s="6" t="s">
        <v>214</v>
      </c>
      <c r="O11" s="6" t="s">
        <v>82</v>
      </c>
      <c r="P11" s="7" t="s">
        <v>14</v>
      </c>
      <c r="Q11" s="14" t="s">
        <v>224</v>
      </c>
    </row>
    <row r="12" spans="2:17" s="19" customFormat="1" ht="99.95" customHeight="1" x14ac:dyDescent="0.25">
      <c r="B12" s="3">
        <v>2023</v>
      </c>
      <c r="C12" s="16" t="s">
        <v>101</v>
      </c>
      <c r="D12" s="3">
        <v>1023927347</v>
      </c>
      <c r="E12" s="3" t="s">
        <v>23</v>
      </c>
      <c r="F12" s="3" t="s">
        <v>71</v>
      </c>
      <c r="G12" s="3" t="s">
        <v>71</v>
      </c>
      <c r="H12" s="4" t="s">
        <v>171</v>
      </c>
      <c r="I12" s="5">
        <v>44944</v>
      </c>
      <c r="J12" s="6">
        <f>VLOOKUP(C12,'[1]1. RADICADOR 2023'!$D$3:$DH$3000,109,FALSE)</f>
        <v>210</v>
      </c>
      <c r="K12" s="8">
        <v>24010000</v>
      </c>
      <c r="L12" s="6" t="s">
        <v>15</v>
      </c>
      <c r="M12" s="9" t="s">
        <v>81</v>
      </c>
      <c r="N12" s="6" t="s">
        <v>214</v>
      </c>
      <c r="O12" s="6" t="s">
        <v>82</v>
      </c>
      <c r="P12" s="7" t="s">
        <v>14</v>
      </c>
      <c r="Q12" s="14" t="s">
        <v>225</v>
      </c>
    </row>
    <row r="13" spans="2:17" s="19" customFormat="1" ht="99.95" customHeight="1" x14ac:dyDescent="0.25">
      <c r="B13" s="3">
        <v>2023</v>
      </c>
      <c r="C13" s="16" t="s">
        <v>102</v>
      </c>
      <c r="D13" s="3">
        <v>1020718764</v>
      </c>
      <c r="E13" s="3" t="s">
        <v>61</v>
      </c>
      <c r="F13" s="3" t="s">
        <v>71</v>
      </c>
      <c r="G13" s="3" t="s">
        <v>71</v>
      </c>
      <c r="H13" s="4" t="s">
        <v>172</v>
      </c>
      <c r="I13" s="5">
        <v>44944</v>
      </c>
      <c r="J13" s="6">
        <f>VLOOKUP(C13,'[1]1. RADICADOR 2023'!$D$3:$DH$3000,109,FALSE)</f>
        <v>210</v>
      </c>
      <c r="K13" s="8">
        <v>38500000</v>
      </c>
      <c r="L13" s="6" t="s">
        <v>15</v>
      </c>
      <c r="M13" s="9" t="s">
        <v>81</v>
      </c>
      <c r="N13" s="6" t="s">
        <v>214</v>
      </c>
      <c r="O13" s="6" t="s">
        <v>82</v>
      </c>
      <c r="P13" s="7" t="s">
        <v>14</v>
      </c>
      <c r="Q13" s="14" t="s">
        <v>226</v>
      </c>
    </row>
    <row r="14" spans="2:17" s="19" customFormat="1" ht="99.95" customHeight="1" x14ac:dyDescent="0.25">
      <c r="B14" s="3">
        <v>2023</v>
      </c>
      <c r="C14" s="16" t="s">
        <v>103</v>
      </c>
      <c r="D14" s="3">
        <v>71938565</v>
      </c>
      <c r="E14" s="3" t="s">
        <v>57</v>
      </c>
      <c r="F14" s="3" t="s">
        <v>71</v>
      </c>
      <c r="G14" s="3" t="s">
        <v>71</v>
      </c>
      <c r="H14" s="4" t="s">
        <v>173</v>
      </c>
      <c r="I14" s="5">
        <v>44944</v>
      </c>
      <c r="J14" s="6">
        <f>VLOOKUP(C14,'[1]1. RADICADOR 2023'!$D$3:$DH$3000,109,FALSE)</f>
        <v>210</v>
      </c>
      <c r="K14" s="8">
        <v>31500000</v>
      </c>
      <c r="L14" s="6" t="s">
        <v>15</v>
      </c>
      <c r="M14" s="9" t="s">
        <v>81</v>
      </c>
      <c r="N14" s="6" t="s">
        <v>214</v>
      </c>
      <c r="O14" s="6" t="s">
        <v>82</v>
      </c>
      <c r="P14" s="7" t="s">
        <v>14</v>
      </c>
      <c r="Q14" s="14" t="s">
        <v>227</v>
      </c>
    </row>
    <row r="15" spans="2:17" s="19" customFormat="1" ht="99.95" customHeight="1" x14ac:dyDescent="0.25">
      <c r="B15" s="3">
        <v>2023</v>
      </c>
      <c r="C15" s="16" t="s">
        <v>104</v>
      </c>
      <c r="D15" s="3">
        <v>1014260928</v>
      </c>
      <c r="E15" s="3" t="s">
        <v>68</v>
      </c>
      <c r="F15" s="3" t="s">
        <v>71</v>
      </c>
      <c r="G15" s="3" t="s">
        <v>71</v>
      </c>
      <c r="H15" s="4" t="s">
        <v>174</v>
      </c>
      <c r="I15" s="5">
        <v>44944</v>
      </c>
      <c r="J15" s="6">
        <f>VLOOKUP(C15,'[1]1. RADICADOR 2023'!$D$3:$DH$3000,109,FALSE)</f>
        <v>210</v>
      </c>
      <c r="K15" s="8">
        <v>23947000</v>
      </c>
      <c r="L15" s="6" t="s">
        <v>15</v>
      </c>
      <c r="M15" s="9" t="s">
        <v>81</v>
      </c>
      <c r="N15" s="6" t="s">
        <v>215</v>
      </c>
      <c r="O15" s="6" t="s">
        <v>82</v>
      </c>
      <c r="P15" s="7" t="s">
        <v>14</v>
      </c>
      <c r="Q15" s="14" t="s">
        <v>228</v>
      </c>
    </row>
    <row r="16" spans="2:17" s="19" customFormat="1" ht="99.95" customHeight="1" x14ac:dyDescent="0.25">
      <c r="B16" s="3">
        <v>2023</v>
      </c>
      <c r="C16" s="16" t="s">
        <v>105</v>
      </c>
      <c r="D16" s="3">
        <v>1129519164</v>
      </c>
      <c r="E16" s="3" t="s">
        <v>34</v>
      </c>
      <c r="F16" s="3" t="s">
        <v>71</v>
      </c>
      <c r="G16" s="3" t="s">
        <v>71</v>
      </c>
      <c r="H16" s="4" t="s">
        <v>175</v>
      </c>
      <c r="I16" s="5">
        <v>44945</v>
      </c>
      <c r="J16" s="6">
        <f>VLOOKUP(C16,'[1]1. RADICADOR 2023'!$D$3:$DH$3000,109,FALSE)</f>
        <v>210</v>
      </c>
      <c r="K16" s="8">
        <v>28000000</v>
      </c>
      <c r="L16" s="6" t="s">
        <v>15</v>
      </c>
      <c r="M16" s="9" t="s">
        <v>81</v>
      </c>
      <c r="N16" s="6" t="s">
        <v>214</v>
      </c>
      <c r="O16" s="6" t="s">
        <v>82</v>
      </c>
      <c r="P16" s="7" t="s">
        <v>14</v>
      </c>
      <c r="Q16" s="14" t="s">
        <v>229</v>
      </c>
    </row>
    <row r="17" spans="2:17" s="19" customFormat="1" ht="99.95" customHeight="1" x14ac:dyDescent="0.25">
      <c r="B17" s="3">
        <v>2023</v>
      </c>
      <c r="C17" s="16" t="s">
        <v>106</v>
      </c>
      <c r="D17" s="3">
        <v>1019131436</v>
      </c>
      <c r="E17" s="3" t="s">
        <v>44</v>
      </c>
      <c r="F17" s="3" t="s">
        <v>71</v>
      </c>
      <c r="G17" s="3" t="s">
        <v>71</v>
      </c>
      <c r="H17" s="4" t="s">
        <v>90</v>
      </c>
      <c r="I17" s="5">
        <v>44944</v>
      </c>
      <c r="J17" s="6">
        <f>VLOOKUP(C17,'[1]1. RADICADOR 2023'!$D$3:$DH$3000,109,FALSE)</f>
        <v>210</v>
      </c>
      <c r="K17" s="8">
        <v>38500000</v>
      </c>
      <c r="L17" s="6" t="s">
        <v>15</v>
      </c>
      <c r="M17" s="9" t="s">
        <v>81</v>
      </c>
      <c r="N17" s="6" t="s">
        <v>214</v>
      </c>
      <c r="O17" s="6" t="s">
        <v>82</v>
      </c>
      <c r="P17" s="7" t="s">
        <v>14</v>
      </c>
      <c r="Q17" s="14" t="s">
        <v>230</v>
      </c>
    </row>
    <row r="18" spans="2:17" s="19" customFormat="1" ht="99.95" customHeight="1" x14ac:dyDescent="0.25">
      <c r="B18" s="3">
        <v>2023</v>
      </c>
      <c r="C18" s="16" t="s">
        <v>107</v>
      </c>
      <c r="D18" s="3">
        <v>52492844</v>
      </c>
      <c r="E18" s="3" t="s">
        <v>52</v>
      </c>
      <c r="F18" s="3" t="s">
        <v>71</v>
      </c>
      <c r="G18" s="3" t="s">
        <v>71</v>
      </c>
      <c r="H18" s="4" t="s">
        <v>176</v>
      </c>
      <c r="I18" s="5">
        <v>44945</v>
      </c>
      <c r="J18" s="6">
        <f>VLOOKUP(C18,'[1]1. RADICADOR 2023'!$D$3:$DH$3000,109,FALSE)</f>
        <v>210</v>
      </c>
      <c r="K18" s="8">
        <v>51912000</v>
      </c>
      <c r="L18" s="6" t="s">
        <v>15</v>
      </c>
      <c r="M18" s="9" t="s">
        <v>81</v>
      </c>
      <c r="N18" s="6" t="s">
        <v>214</v>
      </c>
      <c r="O18" s="6" t="s">
        <v>82</v>
      </c>
      <c r="P18" s="7" t="s">
        <v>14</v>
      </c>
      <c r="Q18" s="14" t="s">
        <v>231</v>
      </c>
    </row>
    <row r="19" spans="2:17" s="19" customFormat="1" ht="99.95" customHeight="1" x14ac:dyDescent="0.25">
      <c r="B19" s="3">
        <v>2023</v>
      </c>
      <c r="C19" s="16" t="s">
        <v>108</v>
      </c>
      <c r="D19" s="3">
        <v>45686174</v>
      </c>
      <c r="E19" s="3" t="s">
        <v>87</v>
      </c>
      <c r="F19" s="3" t="s">
        <v>71</v>
      </c>
      <c r="G19" s="3" t="s">
        <v>71</v>
      </c>
      <c r="H19" s="4" t="s">
        <v>177</v>
      </c>
      <c r="I19" s="5">
        <v>44946</v>
      </c>
      <c r="J19" s="6">
        <f>VLOOKUP(C19,'[1]1. RADICADOR 2023'!$D$3:$DH$3000,109,FALSE)</f>
        <v>210</v>
      </c>
      <c r="K19" s="8">
        <v>14966000</v>
      </c>
      <c r="L19" s="6" t="s">
        <v>15</v>
      </c>
      <c r="M19" s="9" t="s">
        <v>81</v>
      </c>
      <c r="N19" s="6" t="s">
        <v>215</v>
      </c>
      <c r="O19" s="6" t="s">
        <v>82</v>
      </c>
      <c r="P19" s="7" t="s">
        <v>14</v>
      </c>
      <c r="Q19" s="14" t="s">
        <v>232</v>
      </c>
    </row>
    <row r="20" spans="2:17" s="19" customFormat="1" ht="99.95" customHeight="1" x14ac:dyDescent="0.25">
      <c r="B20" s="3">
        <v>2023</v>
      </c>
      <c r="C20" s="16" t="s">
        <v>109</v>
      </c>
      <c r="D20" s="3">
        <v>80190016</v>
      </c>
      <c r="E20" s="3" t="s">
        <v>110</v>
      </c>
      <c r="F20" s="3" t="s">
        <v>71</v>
      </c>
      <c r="G20" s="3" t="s">
        <v>71</v>
      </c>
      <c r="H20" s="4" t="s">
        <v>178</v>
      </c>
      <c r="I20" s="5">
        <v>44946</v>
      </c>
      <c r="J20" s="6">
        <f>VLOOKUP(C20,'[1]1. RADICADOR 2023'!$D$3:$DH$3000,109,FALSE)</f>
        <v>210</v>
      </c>
      <c r="K20" s="8">
        <v>42000000</v>
      </c>
      <c r="L20" s="6" t="s">
        <v>15</v>
      </c>
      <c r="M20" s="9" t="s">
        <v>81</v>
      </c>
      <c r="N20" s="6" t="s">
        <v>214</v>
      </c>
      <c r="O20" s="6" t="s">
        <v>82</v>
      </c>
      <c r="P20" s="7" t="s">
        <v>14</v>
      </c>
      <c r="Q20" s="14" t="s">
        <v>233</v>
      </c>
    </row>
    <row r="21" spans="2:17" s="19" customFormat="1" ht="99.95" customHeight="1" x14ac:dyDescent="0.25">
      <c r="B21" s="3">
        <v>2023</v>
      </c>
      <c r="C21" s="16" t="s">
        <v>111</v>
      </c>
      <c r="D21" s="3">
        <v>1018472278</v>
      </c>
      <c r="E21" s="3" t="s">
        <v>88</v>
      </c>
      <c r="F21" s="3" t="s">
        <v>71</v>
      </c>
      <c r="G21" s="3" t="s">
        <v>71</v>
      </c>
      <c r="H21" s="4" t="s">
        <v>179</v>
      </c>
      <c r="I21" s="5">
        <v>44946</v>
      </c>
      <c r="J21" s="6">
        <f>VLOOKUP(C21,'[1]1. RADICADOR 2023'!$D$3:$DH$3000,109,FALSE)</f>
        <v>210</v>
      </c>
      <c r="K21" s="8">
        <v>29400000</v>
      </c>
      <c r="L21" s="6" t="s">
        <v>15</v>
      </c>
      <c r="M21" s="9" t="s">
        <v>81</v>
      </c>
      <c r="N21" s="6" t="s">
        <v>214</v>
      </c>
      <c r="O21" s="6" t="s">
        <v>82</v>
      </c>
      <c r="P21" s="7" t="s">
        <v>14</v>
      </c>
      <c r="Q21" s="14" t="s">
        <v>234</v>
      </c>
    </row>
    <row r="22" spans="2:17" s="19" customFormat="1" ht="99.95" customHeight="1" x14ac:dyDescent="0.25">
      <c r="B22" s="3">
        <v>2023</v>
      </c>
      <c r="C22" s="16" t="s">
        <v>112</v>
      </c>
      <c r="D22" s="3">
        <v>1032463762</v>
      </c>
      <c r="E22" s="3" t="s">
        <v>40</v>
      </c>
      <c r="F22" s="3" t="s">
        <v>71</v>
      </c>
      <c r="G22" s="3" t="s">
        <v>71</v>
      </c>
      <c r="H22" s="4" t="s">
        <v>180</v>
      </c>
      <c r="I22" s="5">
        <v>44946</v>
      </c>
      <c r="J22" s="6">
        <f>VLOOKUP(C22,'[1]1. RADICADOR 2023'!$D$3:$DH$3000,109,FALSE)</f>
        <v>210</v>
      </c>
      <c r="K22" s="8">
        <v>26943000</v>
      </c>
      <c r="L22" s="6" t="s">
        <v>15</v>
      </c>
      <c r="M22" s="9" t="s">
        <v>81</v>
      </c>
      <c r="N22" s="6" t="s">
        <v>214</v>
      </c>
      <c r="O22" s="6" t="s">
        <v>82</v>
      </c>
      <c r="P22" s="7" t="s">
        <v>14</v>
      </c>
      <c r="Q22" s="14" t="s">
        <v>235</v>
      </c>
    </row>
    <row r="23" spans="2:17" s="19" customFormat="1" ht="99.95" customHeight="1" x14ac:dyDescent="0.25">
      <c r="B23" s="3">
        <v>2023</v>
      </c>
      <c r="C23" s="15" t="s">
        <v>280</v>
      </c>
      <c r="D23" s="3">
        <v>52222823</v>
      </c>
      <c r="E23" s="4" t="s">
        <v>314</v>
      </c>
      <c r="F23" s="4" t="s">
        <v>71</v>
      </c>
      <c r="G23" s="4" t="s">
        <v>71</v>
      </c>
      <c r="H23" s="4" t="s">
        <v>438</v>
      </c>
      <c r="I23" s="5">
        <v>44960</v>
      </c>
      <c r="J23" s="6">
        <f>VLOOKUP(C23,'[1]1. RADICADOR 2023'!$D$3:$DH$3000,109,FALSE)</f>
        <v>300</v>
      </c>
      <c r="K23" s="11">
        <v>61800000</v>
      </c>
      <c r="L23" s="12" t="s">
        <v>15</v>
      </c>
      <c r="M23" s="13" t="s">
        <v>81</v>
      </c>
      <c r="N23" s="12" t="s">
        <v>214</v>
      </c>
      <c r="O23" s="12" t="s">
        <v>82</v>
      </c>
      <c r="P23" s="4" t="s">
        <v>553</v>
      </c>
      <c r="Q23" s="14" t="s">
        <v>554</v>
      </c>
    </row>
    <row r="24" spans="2:17" s="19" customFormat="1" ht="99.95" customHeight="1" x14ac:dyDescent="0.25">
      <c r="B24" s="3">
        <v>2023</v>
      </c>
      <c r="C24" s="16" t="s">
        <v>113</v>
      </c>
      <c r="D24" s="3">
        <v>79515473</v>
      </c>
      <c r="E24" s="3" t="s">
        <v>29</v>
      </c>
      <c r="F24" s="3" t="s">
        <v>71</v>
      </c>
      <c r="G24" s="3" t="s">
        <v>71</v>
      </c>
      <c r="H24" s="4" t="s">
        <v>181</v>
      </c>
      <c r="I24" s="5">
        <v>44952</v>
      </c>
      <c r="J24" s="6">
        <f>VLOOKUP(C24,'[1]1. RADICADOR 2023'!$D$3:$DH$3000,109,FALSE)</f>
        <v>209</v>
      </c>
      <c r="K24" s="8">
        <v>18709950</v>
      </c>
      <c r="L24" s="6" t="s">
        <v>15</v>
      </c>
      <c r="M24" s="9" t="s">
        <v>81</v>
      </c>
      <c r="N24" s="6" t="s">
        <v>215</v>
      </c>
      <c r="O24" s="6" t="s">
        <v>82</v>
      </c>
      <c r="P24" s="7" t="s">
        <v>14</v>
      </c>
      <c r="Q24" s="14" t="s">
        <v>236</v>
      </c>
    </row>
    <row r="25" spans="2:17" s="19" customFormat="1" ht="99.95" customHeight="1" x14ac:dyDescent="0.25">
      <c r="B25" s="3">
        <v>2023</v>
      </c>
      <c r="C25" s="16" t="s">
        <v>114</v>
      </c>
      <c r="D25" s="3">
        <v>1033791861</v>
      </c>
      <c r="E25" s="3" t="s">
        <v>86</v>
      </c>
      <c r="F25" s="3" t="s">
        <v>71</v>
      </c>
      <c r="G25" s="3" t="s">
        <v>71</v>
      </c>
      <c r="H25" s="4" t="s">
        <v>177</v>
      </c>
      <c r="I25" s="5">
        <v>44946</v>
      </c>
      <c r="J25" s="6">
        <f>VLOOKUP(C25,'[1]1. RADICADOR 2023'!$D$3:$DH$3000,109,FALSE)</f>
        <v>210</v>
      </c>
      <c r="K25" s="8">
        <v>15862000</v>
      </c>
      <c r="L25" s="6" t="s">
        <v>15</v>
      </c>
      <c r="M25" s="9" t="s">
        <v>81</v>
      </c>
      <c r="N25" s="6" t="s">
        <v>215</v>
      </c>
      <c r="O25" s="6" t="s">
        <v>82</v>
      </c>
      <c r="P25" s="7" t="s">
        <v>14</v>
      </c>
      <c r="Q25" s="14" t="s">
        <v>237</v>
      </c>
    </row>
    <row r="26" spans="2:17" s="19" customFormat="1" ht="99.95" customHeight="1" x14ac:dyDescent="0.25">
      <c r="B26" s="3">
        <v>2023</v>
      </c>
      <c r="C26" s="16" t="s">
        <v>115</v>
      </c>
      <c r="D26" s="3">
        <v>52287212</v>
      </c>
      <c r="E26" s="3" t="s">
        <v>50</v>
      </c>
      <c r="F26" s="3" t="s">
        <v>71</v>
      </c>
      <c r="G26" s="3" t="s">
        <v>71</v>
      </c>
      <c r="H26" s="4" t="s">
        <v>182</v>
      </c>
      <c r="I26" s="5">
        <v>44949</v>
      </c>
      <c r="J26" s="6">
        <f>VLOOKUP(C26,'[1]1. RADICADOR 2023'!$D$3:$DH$3000,109,FALSE)</f>
        <v>210</v>
      </c>
      <c r="K26" s="8">
        <v>32805000</v>
      </c>
      <c r="L26" s="6" t="s">
        <v>15</v>
      </c>
      <c r="M26" s="9" t="s">
        <v>81</v>
      </c>
      <c r="N26" s="6" t="s">
        <v>214</v>
      </c>
      <c r="O26" s="6" t="s">
        <v>82</v>
      </c>
      <c r="P26" s="7" t="s">
        <v>14</v>
      </c>
      <c r="Q26" s="14" t="s">
        <v>238</v>
      </c>
    </row>
    <row r="27" spans="2:17" s="19" customFormat="1" ht="99.95" customHeight="1" x14ac:dyDescent="0.25">
      <c r="B27" s="3">
        <v>2023</v>
      </c>
      <c r="C27" s="16" t="s">
        <v>116</v>
      </c>
      <c r="D27" s="3">
        <v>52388274</v>
      </c>
      <c r="E27" s="3" t="s">
        <v>55</v>
      </c>
      <c r="F27" s="3" t="s">
        <v>71</v>
      </c>
      <c r="G27" s="3" t="s">
        <v>71</v>
      </c>
      <c r="H27" s="4" t="s">
        <v>76</v>
      </c>
      <c r="I27" s="5">
        <v>44949</v>
      </c>
      <c r="J27" s="6">
        <f>VLOOKUP(C27,'[1]1. RADICADOR 2023'!$D$3:$DH$3000,109,FALSE)</f>
        <v>180</v>
      </c>
      <c r="K27" s="8">
        <v>33990000</v>
      </c>
      <c r="L27" s="6" t="s">
        <v>15</v>
      </c>
      <c r="M27" s="9" t="s">
        <v>81</v>
      </c>
      <c r="N27" s="6" t="s">
        <v>214</v>
      </c>
      <c r="O27" s="6" t="s">
        <v>82</v>
      </c>
      <c r="P27" s="7" t="s">
        <v>14</v>
      </c>
      <c r="Q27" s="14" t="s">
        <v>1025</v>
      </c>
    </row>
    <row r="28" spans="2:17" s="19" customFormat="1" ht="99.95" customHeight="1" x14ac:dyDescent="0.25">
      <c r="B28" s="3">
        <v>2023</v>
      </c>
      <c r="C28" s="16" t="s">
        <v>117</v>
      </c>
      <c r="D28" s="3">
        <v>80174993</v>
      </c>
      <c r="E28" s="3" t="s">
        <v>43</v>
      </c>
      <c r="F28" s="3" t="s">
        <v>71</v>
      </c>
      <c r="G28" s="3" t="s">
        <v>71</v>
      </c>
      <c r="H28" s="4" t="s">
        <v>183</v>
      </c>
      <c r="I28" s="5">
        <v>44949</v>
      </c>
      <c r="J28" s="6">
        <f>VLOOKUP(C28,'[1]1. RADICADOR 2023'!$D$3:$DH$3000,109,FALSE)</f>
        <v>210</v>
      </c>
      <c r="K28" s="8">
        <v>21630000</v>
      </c>
      <c r="L28" s="6" t="s">
        <v>15</v>
      </c>
      <c r="M28" s="9" t="s">
        <v>81</v>
      </c>
      <c r="N28" s="6" t="s">
        <v>215</v>
      </c>
      <c r="O28" s="6" t="s">
        <v>82</v>
      </c>
      <c r="P28" s="7" t="s">
        <v>14</v>
      </c>
      <c r="Q28" s="14" t="s">
        <v>239</v>
      </c>
    </row>
    <row r="29" spans="2:17" s="19" customFormat="1" ht="99.95" customHeight="1" x14ac:dyDescent="0.25">
      <c r="B29" s="3">
        <v>2023</v>
      </c>
      <c r="C29" s="16" t="s">
        <v>118</v>
      </c>
      <c r="D29" s="3">
        <v>1010179953</v>
      </c>
      <c r="E29" s="3" t="s">
        <v>46</v>
      </c>
      <c r="F29" s="3" t="s">
        <v>71</v>
      </c>
      <c r="G29" s="3" t="s">
        <v>71</v>
      </c>
      <c r="H29" s="4" t="s">
        <v>75</v>
      </c>
      <c r="I29" s="5">
        <v>44949</v>
      </c>
      <c r="J29" s="6">
        <f>VLOOKUP(C29,'[1]1. RADICADOR 2023'!$D$3:$DH$3000,109,FALSE)</f>
        <v>210</v>
      </c>
      <c r="K29" s="8">
        <v>28000000</v>
      </c>
      <c r="L29" s="6" t="s">
        <v>15</v>
      </c>
      <c r="M29" s="9" t="s">
        <v>81</v>
      </c>
      <c r="N29" s="6" t="s">
        <v>214</v>
      </c>
      <c r="O29" s="6" t="s">
        <v>82</v>
      </c>
      <c r="P29" s="7" t="s">
        <v>14</v>
      </c>
      <c r="Q29" s="14" t="s">
        <v>240</v>
      </c>
    </row>
    <row r="30" spans="2:17" s="19" customFormat="1" ht="99.95" customHeight="1" x14ac:dyDescent="0.25">
      <c r="B30" s="3">
        <v>2023</v>
      </c>
      <c r="C30" s="16" t="s">
        <v>119</v>
      </c>
      <c r="D30" s="3">
        <v>1014263916</v>
      </c>
      <c r="E30" s="3" t="s">
        <v>45</v>
      </c>
      <c r="F30" s="3" t="s">
        <v>71</v>
      </c>
      <c r="G30" s="3" t="s">
        <v>71</v>
      </c>
      <c r="H30" s="4" t="s">
        <v>89</v>
      </c>
      <c r="I30" s="5">
        <v>44949</v>
      </c>
      <c r="J30" s="6">
        <f>VLOOKUP(C30,'[1]1. RADICADOR 2023'!$D$3:$DH$3000,109,FALSE)</f>
        <v>210</v>
      </c>
      <c r="K30" s="8">
        <v>21000000</v>
      </c>
      <c r="L30" s="6" t="s">
        <v>15</v>
      </c>
      <c r="M30" s="9" t="s">
        <v>81</v>
      </c>
      <c r="N30" s="6" t="s">
        <v>215</v>
      </c>
      <c r="O30" s="6" t="s">
        <v>82</v>
      </c>
      <c r="P30" s="7" t="s">
        <v>14</v>
      </c>
      <c r="Q30" s="14" t="s">
        <v>241</v>
      </c>
    </row>
    <row r="31" spans="2:17" s="19" customFormat="1" ht="99.95" customHeight="1" x14ac:dyDescent="0.25">
      <c r="B31" s="3">
        <v>2023</v>
      </c>
      <c r="C31" s="16" t="s">
        <v>120</v>
      </c>
      <c r="D31" s="3">
        <v>80053483</v>
      </c>
      <c r="E31" s="3" t="s">
        <v>47</v>
      </c>
      <c r="F31" s="3" t="s">
        <v>71</v>
      </c>
      <c r="G31" s="3" t="s">
        <v>71</v>
      </c>
      <c r="H31" s="4" t="s">
        <v>184</v>
      </c>
      <c r="I31" s="5">
        <v>44949</v>
      </c>
      <c r="J31" s="6">
        <f>VLOOKUP(C31,'[1]1. RADICADOR 2023'!$D$3:$DH$3000,109,FALSE)</f>
        <v>210</v>
      </c>
      <c r="K31" s="8">
        <v>28000000</v>
      </c>
      <c r="L31" s="6" t="s">
        <v>15</v>
      </c>
      <c r="M31" s="9" t="s">
        <v>81</v>
      </c>
      <c r="N31" s="6" t="s">
        <v>214</v>
      </c>
      <c r="O31" s="6" t="s">
        <v>82</v>
      </c>
      <c r="P31" s="7" t="s">
        <v>14</v>
      </c>
      <c r="Q31" s="14" t="s">
        <v>242</v>
      </c>
    </row>
    <row r="32" spans="2:17" s="19" customFormat="1" ht="99.95" customHeight="1" x14ac:dyDescent="0.25">
      <c r="B32" s="3">
        <v>2023</v>
      </c>
      <c r="C32" s="16" t="s">
        <v>121</v>
      </c>
      <c r="D32" s="3">
        <v>1010229358</v>
      </c>
      <c r="E32" s="3" t="s">
        <v>70</v>
      </c>
      <c r="F32" s="3" t="s">
        <v>71</v>
      </c>
      <c r="G32" s="3" t="s">
        <v>71</v>
      </c>
      <c r="H32" s="4" t="s">
        <v>185</v>
      </c>
      <c r="I32" s="5">
        <v>44949</v>
      </c>
      <c r="J32" s="6">
        <f>VLOOKUP(C32,'[1]1. RADICADOR 2023'!$D$3:$DH$3000,109,FALSE)</f>
        <v>210</v>
      </c>
      <c r="K32" s="8">
        <v>25200000</v>
      </c>
      <c r="L32" s="6" t="s">
        <v>15</v>
      </c>
      <c r="M32" s="9" t="s">
        <v>81</v>
      </c>
      <c r="N32" s="6" t="s">
        <v>214</v>
      </c>
      <c r="O32" s="6" t="s">
        <v>82</v>
      </c>
      <c r="P32" s="7" t="s">
        <v>14</v>
      </c>
      <c r="Q32" s="14" t="s">
        <v>243</v>
      </c>
    </row>
    <row r="33" spans="2:17" s="19" customFormat="1" ht="99.95" customHeight="1" x14ac:dyDescent="0.25">
      <c r="B33" s="3">
        <v>2023</v>
      </c>
      <c r="C33" s="16" t="s">
        <v>122</v>
      </c>
      <c r="D33" s="3">
        <v>1015411217</v>
      </c>
      <c r="E33" s="3" t="s">
        <v>35</v>
      </c>
      <c r="F33" s="3" t="s">
        <v>71</v>
      </c>
      <c r="G33" s="3" t="s">
        <v>71</v>
      </c>
      <c r="H33" s="4" t="s">
        <v>184</v>
      </c>
      <c r="I33" s="5">
        <v>44950</v>
      </c>
      <c r="J33" s="6">
        <f>VLOOKUP(C33,'[1]1. RADICADOR 2023'!$D$3:$DH$3000,109,FALSE)</f>
        <v>210</v>
      </c>
      <c r="K33" s="8">
        <v>32200000</v>
      </c>
      <c r="L33" s="6" t="s">
        <v>15</v>
      </c>
      <c r="M33" s="9" t="s">
        <v>81</v>
      </c>
      <c r="N33" s="6" t="s">
        <v>214</v>
      </c>
      <c r="O33" s="6" t="s">
        <v>82</v>
      </c>
      <c r="P33" s="7" t="s">
        <v>14</v>
      </c>
      <c r="Q33" s="14" t="s">
        <v>244</v>
      </c>
    </row>
    <row r="34" spans="2:17" s="19" customFormat="1" ht="99.95" customHeight="1" x14ac:dyDescent="0.25">
      <c r="B34" s="3">
        <v>2023</v>
      </c>
      <c r="C34" s="16" t="s">
        <v>123</v>
      </c>
      <c r="D34" s="3">
        <v>87942226</v>
      </c>
      <c r="E34" s="3" t="s">
        <v>64</v>
      </c>
      <c r="F34" s="3" t="s">
        <v>71</v>
      </c>
      <c r="G34" s="3" t="s">
        <v>71</v>
      </c>
      <c r="H34" s="4" t="s">
        <v>186</v>
      </c>
      <c r="I34" s="5">
        <v>44950</v>
      </c>
      <c r="J34" s="6">
        <f>VLOOKUP(C34,'[1]1. RADICADOR 2023'!$D$3:$DH$3000,109,FALSE)</f>
        <v>210</v>
      </c>
      <c r="K34" s="8">
        <v>39655000</v>
      </c>
      <c r="L34" s="6" t="s">
        <v>15</v>
      </c>
      <c r="M34" s="9" t="s">
        <v>81</v>
      </c>
      <c r="N34" s="6" t="s">
        <v>214</v>
      </c>
      <c r="O34" s="6" t="s">
        <v>82</v>
      </c>
      <c r="P34" s="7" t="s">
        <v>14</v>
      </c>
      <c r="Q34" s="14" t="s">
        <v>245</v>
      </c>
    </row>
    <row r="35" spans="2:17" s="19" customFormat="1" ht="99.95" customHeight="1" x14ac:dyDescent="0.25">
      <c r="B35" s="3">
        <v>2023</v>
      </c>
      <c r="C35" s="16" t="s">
        <v>124</v>
      </c>
      <c r="D35" s="3">
        <v>41662176</v>
      </c>
      <c r="E35" s="3" t="s">
        <v>54</v>
      </c>
      <c r="F35" s="3" t="s">
        <v>71</v>
      </c>
      <c r="G35" s="3" t="s">
        <v>71</v>
      </c>
      <c r="H35" s="4" t="s">
        <v>187</v>
      </c>
      <c r="I35" s="5">
        <v>44950</v>
      </c>
      <c r="J35" s="6">
        <f>VLOOKUP(C35,'[1]1. RADICADOR 2023'!$D$3:$DH$3000,109,FALSE)</f>
        <v>210</v>
      </c>
      <c r="K35" s="8">
        <v>20188000</v>
      </c>
      <c r="L35" s="6" t="s">
        <v>15</v>
      </c>
      <c r="M35" s="9" t="s">
        <v>81</v>
      </c>
      <c r="N35" s="6" t="s">
        <v>215</v>
      </c>
      <c r="O35" s="6" t="s">
        <v>82</v>
      </c>
      <c r="P35" s="7" t="s">
        <v>14</v>
      </c>
      <c r="Q35" s="14" t="s">
        <v>246</v>
      </c>
    </row>
    <row r="36" spans="2:17" s="19" customFormat="1" ht="99.95" customHeight="1" x14ac:dyDescent="0.25">
      <c r="B36" s="3">
        <v>2023</v>
      </c>
      <c r="C36" s="16" t="s">
        <v>125</v>
      </c>
      <c r="D36" s="3">
        <v>80115902</v>
      </c>
      <c r="E36" s="3" t="s">
        <v>59</v>
      </c>
      <c r="F36" s="3" t="s">
        <v>71</v>
      </c>
      <c r="G36" s="3" t="s">
        <v>71</v>
      </c>
      <c r="H36" s="4" t="s">
        <v>174</v>
      </c>
      <c r="I36" s="5">
        <v>44951</v>
      </c>
      <c r="J36" s="6">
        <f>VLOOKUP(C36,'[1]1. RADICADOR 2023'!$D$3:$DH$3000,109,FALSE)</f>
        <v>210</v>
      </c>
      <c r="K36" s="8">
        <v>23947000</v>
      </c>
      <c r="L36" s="6" t="s">
        <v>15</v>
      </c>
      <c r="M36" s="9" t="s">
        <v>81</v>
      </c>
      <c r="N36" s="6" t="s">
        <v>215</v>
      </c>
      <c r="O36" s="6" t="s">
        <v>82</v>
      </c>
      <c r="P36" s="7" t="s">
        <v>14</v>
      </c>
      <c r="Q36" s="14" t="s">
        <v>247</v>
      </c>
    </row>
    <row r="37" spans="2:17" s="19" customFormat="1" ht="99.95" customHeight="1" x14ac:dyDescent="0.25">
      <c r="B37" s="3">
        <v>2023</v>
      </c>
      <c r="C37" s="16" t="s">
        <v>126</v>
      </c>
      <c r="D37" s="3">
        <v>1033796152</v>
      </c>
      <c r="E37" s="3" t="s">
        <v>42</v>
      </c>
      <c r="F37" s="3" t="s">
        <v>71</v>
      </c>
      <c r="G37" s="3" t="s">
        <v>71</v>
      </c>
      <c r="H37" s="4" t="s">
        <v>188</v>
      </c>
      <c r="I37" s="5">
        <v>44951</v>
      </c>
      <c r="J37" s="6">
        <f>VLOOKUP(C37,'[1]1. RADICADOR 2023'!$D$3:$DH$3000,109,FALSE)</f>
        <v>210</v>
      </c>
      <c r="K37" s="8">
        <v>20958000</v>
      </c>
      <c r="L37" s="6" t="s">
        <v>15</v>
      </c>
      <c r="M37" s="9" t="s">
        <v>81</v>
      </c>
      <c r="N37" s="6" t="s">
        <v>215</v>
      </c>
      <c r="O37" s="6" t="s">
        <v>82</v>
      </c>
      <c r="P37" s="7" t="s">
        <v>14</v>
      </c>
      <c r="Q37" s="14" t="s">
        <v>248</v>
      </c>
    </row>
    <row r="38" spans="2:17" s="19" customFormat="1" ht="99.95" customHeight="1" x14ac:dyDescent="0.25">
      <c r="B38" s="3">
        <v>2023</v>
      </c>
      <c r="C38" s="16" t="s">
        <v>127</v>
      </c>
      <c r="D38" s="3">
        <v>1022967316</v>
      </c>
      <c r="E38" s="3" t="s">
        <v>22</v>
      </c>
      <c r="F38" s="3" t="s">
        <v>71</v>
      </c>
      <c r="G38" s="3" t="s">
        <v>71</v>
      </c>
      <c r="H38" s="4" t="s">
        <v>189</v>
      </c>
      <c r="I38" s="5">
        <v>44951</v>
      </c>
      <c r="J38" s="6">
        <f>VLOOKUP(C38,'[1]1. RADICADOR 2023'!$D$3:$DH$3000,109,FALSE)</f>
        <v>210</v>
      </c>
      <c r="K38" s="8">
        <v>20909000</v>
      </c>
      <c r="L38" s="6" t="s">
        <v>15</v>
      </c>
      <c r="M38" s="9" t="s">
        <v>81</v>
      </c>
      <c r="N38" s="6" t="s">
        <v>215</v>
      </c>
      <c r="O38" s="6" t="s">
        <v>82</v>
      </c>
      <c r="P38" s="7" t="s">
        <v>14</v>
      </c>
      <c r="Q38" s="14" t="s">
        <v>249</v>
      </c>
    </row>
    <row r="39" spans="2:17" s="19" customFormat="1" ht="99.95" customHeight="1" x14ac:dyDescent="0.25">
      <c r="B39" s="3">
        <v>2023</v>
      </c>
      <c r="C39" s="16" t="s">
        <v>128</v>
      </c>
      <c r="D39" s="3">
        <v>11805856</v>
      </c>
      <c r="E39" s="3" t="s">
        <v>85</v>
      </c>
      <c r="F39" s="3" t="s">
        <v>71</v>
      </c>
      <c r="G39" s="3" t="s">
        <v>71</v>
      </c>
      <c r="H39" s="4" t="s">
        <v>190</v>
      </c>
      <c r="I39" s="5">
        <v>44951</v>
      </c>
      <c r="J39" s="6">
        <f>VLOOKUP(C39,'[1]1. RADICADOR 2023'!$D$3:$DH$3000,109,FALSE)</f>
        <v>210</v>
      </c>
      <c r="K39" s="8">
        <v>32805500</v>
      </c>
      <c r="L39" s="6" t="s">
        <v>15</v>
      </c>
      <c r="M39" s="9" t="s">
        <v>81</v>
      </c>
      <c r="N39" s="6" t="s">
        <v>214</v>
      </c>
      <c r="O39" s="6" t="s">
        <v>82</v>
      </c>
      <c r="P39" s="7" t="s">
        <v>14</v>
      </c>
      <c r="Q39" s="14" t="s">
        <v>250</v>
      </c>
    </row>
    <row r="40" spans="2:17" s="19" customFormat="1" ht="99.95" customHeight="1" x14ac:dyDescent="0.25">
      <c r="B40" s="3">
        <v>2023</v>
      </c>
      <c r="C40" s="16" t="s">
        <v>129</v>
      </c>
      <c r="D40" s="3">
        <v>1032441293</v>
      </c>
      <c r="E40" s="3" t="s">
        <v>48</v>
      </c>
      <c r="F40" s="3" t="s">
        <v>71</v>
      </c>
      <c r="G40" s="3" t="s">
        <v>71</v>
      </c>
      <c r="H40" s="4" t="s">
        <v>191</v>
      </c>
      <c r="I40" s="5">
        <v>44950</v>
      </c>
      <c r="J40" s="6">
        <f>VLOOKUP(C40,'[1]1. RADICADOR 2023'!$D$3:$DH$3000,109,FALSE)</f>
        <v>210</v>
      </c>
      <c r="K40" s="8">
        <v>28000000</v>
      </c>
      <c r="L40" s="6" t="s">
        <v>15</v>
      </c>
      <c r="M40" s="9" t="s">
        <v>81</v>
      </c>
      <c r="N40" s="6" t="s">
        <v>214</v>
      </c>
      <c r="O40" s="6" t="s">
        <v>82</v>
      </c>
      <c r="P40" s="7" t="s">
        <v>14</v>
      </c>
      <c r="Q40" s="14" t="s">
        <v>251</v>
      </c>
    </row>
    <row r="41" spans="2:17" s="19" customFormat="1" ht="99.95" customHeight="1" x14ac:dyDescent="0.25">
      <c r="B41" s="3">
        <v>2023</v>
      </c>
      <c r="C41" s="16" t="s">
        <v>130</v>
      </c>
      <c r="D41" s="3">
        <v>1030601470</v>
      </c>
      <c r="E41" s="3" t="s">
        <v>31</v>
      </c>
      <c r="F41" s="3" t="s">
        <v>71</v>
      </c>
      <c r="G41" s="3" t="s">
        <v>71</v>
      </c>
      <c r="H41" s="4" t="s">
        <v>73</v>
      </c>
      <c r="I41" s="5">
        <v>44951</v>
      </c>
      <c r="J41" s="6">
        <f>VLOOKUP(C41,'[1]1. RADICADOR 2023'!$D$3:$DH$3000,109,FALSE)</f>
        <v>210</v>
      </c>
      <c r="K41" s="8">
        <v>21630000</v>
      </c>
      <c r="L41" s="6" t="s">
        <v>15</v>
      </c>
      <c r="M41" s="9" t="s">
        <v>81</v>
      </c>
      <c r="N41" s="6" t="s">
        <v>215</v>
      </c>
      <c r="O41" s="6" t="s">
        <v>82</v>
      </c>
      <c r="P41" s="7" t="s">
        <v>14</v>
      </c>
      <c r="Q41" s="14" t="s">
        <v>252</v>
      </c>
    </row>
    <row r="42" spans="2:17" s="19" customFormat="1" ht="99.95" customHeight="1" x14ac:dyDescent="0.25">
      <c r="B42" s="3">
        <v>2023</v>
      </c>
      <c r="C42" s="16" t="s">
        <v>131</v>
      </c>
      <c r="D42" s="3">
        <v>1016063699</v>
      </c>
      <c r="E42" s="3" t="s">
        <v>49</v>
      </c>
      <c r="F42" s="3" t="s">
        <v>71</v>
      </c>
      <c r="G42" s="3" t="s">
        <v>71</v>
      </c>
      <c r="H42" s="4" t="s">
        <v>192</v>
      </c>
      <c r="I42" s="5">
        <v>44951</v>
      </c>
      <c r="J42" s="6">
        <f>VLOOKUP(C42,'[1]1. RADICADOR 2023'!$D$3:$DH$3000,109,FALSE)</f>
        <v>300</v>
      </c>
      <c r="K42" s="8">
        <v>50000000</v>
      </c>
      <c r="L42" s="6" t="s">
        <v>15</v>
      </c>
      <c r="M42" s="9" t="s">
        <v>81</v>
      </c>
      <c r="N42" s="6" t="s">
        <v>214</v>
      </c>
      <c r="O42" s="6" t="s">
        <v>82</v>
      </c>
      <c r="P42" s="7" t="s">
        <v>14</v>
      </c>
      <c r="Q42" s="14" t="s">
        <v>253</v>
      </c>
    </row>
    <row r="43" spans="2:17" s="19" customFormat="1" ht="99.95" customHeight="1" x14ac:dyDescent="0.25">
      <c r="B43" s="3">
        <v>2023</v>
      </c>
      <c r="C43" s="16" t="s">
        <v>132</v>
      </c>
      <c r="D43" s="3">
        <v>1076625649</v>
      </c>
      <c r="E43" s="3" t="s">
        <v>37</v>
      </c>
      <c r="F43" s="3" t="s">
        <v>71</v>
      </c>
      <c r="G43" s="3" t="s">
        <v>71</v>
      </c>
      <c r="H43" s="4" t="s">
        <v>193</v>
      </c>
      <c r="I43" s="5">
        <v>44950</v>
      </c>
      <c r="J43" s="6">
        <f>VLOOKUP(C43,'[1]1. RADICADOR 2023'!$D$3:$DH$3000,109,FALSE)</f>
        <v>210</v>
      </c>
      <c r="K43" s="8">
        <v>28000000</v>
      </c>
      <c r="L43" s="6" t="s">
        <v>15</v>
      </c>
      <c r="M43" s="9" t="s">
        <v>81</v>
      </c>
      <c r="N43" s="6" t="s">
        <v>214</v>
      </c>
      <c r="O43" s="6" t="s">
        <v>82</v>
      </c>
      <c r="P43" s="7" t="s">
        <v>14</v>
      </c>
      <c r="Q43" s="14" t="s">
        <v>254</v>
      </c>
    </row>
    <row r="44" spans="2:17" s="19" customFormat="1" ht="99.95" customHeight="1" x14ac:dyDescent="0.25">
      <c r="B44" s="3">
        <v>2023</v>
      </c>
      <c r="C44" s="16" t="s">
        <v>133</v>
      </c>
      <c r="D44" s="3">
        <v>1020727427</v>
      </c>
      <c r="E44" s="3" t="s">
        <v>36</v>
      </c>
      <c r="F44" s="3" t="s">
        <v>71</v>
      </c>
      <c r="G44" s="3" t="s">
        <v>71</v>
      </c>
      <c r="H44" s="4" t="s">
        <v>194</v>
      </c>
      <c r="I44" s="5">
        <v>44950</v>
      </c>
      <c r="J44" s="6">
        <f>VLOOKUP(C44,'[1]1. RADICADOR 2023'!$D$3:$DH$3000,109,FALSE)</f>
        <v>210</v>
      </c>
      <c r="K44" s="8">
        <v>36050000</v>
      </c>
      <c r="L44" s="6" t="s">
        <v>15</v>
      </c>
      <c r="M44" s="9" t="s">
        <v>81</v>
      </c>
      <c r="N44" s="6" t="s">
        <v>214</v>
      </c>
      <c r="O44" s="6" t="s">
        <v>82</v>
      </c>
      <c r="P44" s="7" t="s">
        <v>14</v>
      </c>
      <c r="Q44" s="14" t="s">
        <v>255</v>
      </c>
    </row>
    <row r="45" spans="2:17" s="19" customFormat="1" ht="99.95" customHeight="1" x14ac:dyDescent="0.25">
      <c r="B45" s="3">
        <v>2023</v>
      </c>
      <c r="C45" s="16" t="s">
        <v>134</v>
      </c>
      <c r="D45" s="3">
        <v>41778856</v>
      </c>
      <c r="E45" s="3" t="s">
        <v>26</v>
      </c>
      <c r="F45" s="3" t="s">
        <v>71</v>
      </c>
      <c r="G45" s="3" t="s">
        <v>71</v>
      </c>
      <c r="H45" s="4" t="s">
        <v>195</v>
      </c>
      <c r="I45" s="5">
        <v>44951</v>
      </c>
      <c r="J45" s="6">
        <f>VLOOKUP(C45,'[1]1. RADICADOR 2023'!$D$3:$DH$3000,109,FALSE)</f>
        <v>210</v>
      </c>
      <c r="K45" s="8">
        <v>43260000</v>
      </c>
      <c r="L45" s="6" t="s">
        <v>15</v>
      </c>
      <c r="M45" s="9" t="s">
        <v>81</v>
      </c>
      <c r="N45" s="6" t="s">
        <v>214</v>
      </c>
      <c r="O45" s="6" t="s">
        <v>82</v>
      </c>
      <c r="P45" s="7" t="s">
        <v>14</v>
      </c>
      <c r="Q45" s="14" t="s">
        <v>256</v>
      </c>
    </row>
    <row r="46" spans="2:17" s="19" customFormat="1" ht="99.95" customHeight="1" x14ac:dyDescent="0.25">
      <c r="B46" s="3">
        <v>2023</v>
      </c>
      <c r="C46" s="16" t="s">
        <v>135</v>
      </c>
      <c r="D46" s="3">
        <v>52917581</v>
      </c>
      <c r="E46" s="3" t="s">
        <v>136</v>
      </c>
      <c r="F46" s="3" t="s">
        <v>71</v>
      </c>
      <c r="G46" s="3" t="s">
        <v>71</v>
      </c>
      <c r="H46" s="4" t="s">
        <v>74</v>
      </c>
      <c r="I46" s="5">
        <v>44951</v>
      </c>
      <c r="J46" s="6">
        <f>VLOOKUP(C46,'[1]1. RADICADOR 2023'!$D$3:$DH$3000,109,FALSE)</f>
        <v>210</v>
      </c>
      <c r="K46" s="8">
        <v>35000000</v>
      </c>
      <c r="L46" s="6" t="s">
        <v>15</v>
      </c>
      <c r="M46" s="9" t="s">
        <v>81</v>
      </c>
      <c r="N46" s="6" t="s">
        <v>214</v>
      </c>
      <c r="O46" s="6" t="s">
        <v>82</v>
      </c>
      <c r="P46" s="7" t="s">
        <v>14</v>
      </c>
      <c r="Q46" s="14" t="s">
        <v>257</v>
      </c>
    </row>
    <row r="47" spans="2:17" s="19" customFormat="1" ht="99.95" customHeight="1" x14ac:dyDescent="0.25">
      <c r="B47" s="3">
        <v>2023</v>
      </c>
      <c r="C47" s="16" t="s">
        <v>137</v>
      </c>
      <c r="D47" s="3">
        <v>1020833154</v>
      </c>
      <c r="E47" s="3" t="s">
        <v>25</v>
      </c>
      <c r="F47" s="3" t="s">
        <v>71</v>
      </c>
      <c r="G47" s="3" t="s">
        <v>71</v>
      </c>
      <c r="H47" s="4" t="s">
        <v>196</v>
      </c>
      <c r="I47" s="5">
        <v>44952</v>
      </c>
      <c r="J47" s="6">
        <f>VLOOKUP(C47,'[1]1. RADICADOR 2023'!$D$3:$DH$3000,109,FALSE)</f>
        <v>210</v>
      </c>
      <c r="K47" s="8">
        <v>24710000</v>
      </c>
      <c r="L47" s="6" t="s">
        <v>15</v>
      </c>
      <c r="M47" s="9" t="s">
        <v>81</v>
      </c>
      <c r="N47" s="6" t="s">
        <v>214</v>
      </c>
      <c r="O47" s="6" t="s">
        <v>82</v>
      </c>
      <c r="P47" s="7" t="s">
        <v>14</v>
      </c>
      <c r="Q47" s="14" t="s">
        <v>258</v>
      </c>
    </row>
    <row r="48" spans="2:17" s="19" customFormat="1" ht="99.95" customHeight="1" x14ac:dyDescent="0.25">
      <c r="B48" s="3">
        <v>2023</v>
      </c>
      <c r="C48" s="16" t="s">
        <v>138</v>
      </c>
      <c r="D48" s="3">
        <v>900069990</v>
      </c>
      <c r="E48" s="3" t="s">
        <v>139</v>
      </c>
      <c r="F48" s="3" t="s">
        <v>197</v>
      </c>
      <c r="G48" s="18">
        <v>1032478527</v>
      </c>
      <c r="H48" s="4" t="s">
        <v>19</v>
      </c>
      <c r="I48" s="5">
        <v>44953</v>
      </c>
      <c r="J48" s="6">
        <f>VLOOKUP(C48,'[1]1. RADICADOR 2023'!$D$3:$DH$3000,109,FALSE)</f>
        <v>360</v>
      </c>
      <c r="K48" s="8">
        <v>219912000</v>
      </c>
      <c r="L48" s="6" t="s">
        <v>18</v>
      </c>
      <c r="M48" s="9" t="s">
        <v>81</v>
      </c>
      <c r="N48" s="6" t="s">
        <v>216</v>
      </c>
      <c r="O48" s="6" t="s">
        <v>82</v>
      </c>
      <c r="P48" s="7" t="s">
        <v>14</v>
      </c>
      <c r="Q48" s="14" t="s">
        <v>259</v>
      </c>
    </row>
    <row r="49" spans="2:17" s="19" customFormat="1" ht="99.95" customHeight="1" x14ac:dyDescent="0.25">
      <c r="B49" s="3">
        <v>2023</v>
      </c>
      <c r="C49" s="16" t="s">
        <v>140</v>
      </c>
      <c r="D49" s="3">
        <v>1015473207</v>
      </c>
      <c r="E49" s="3" t="s">
        <v>41</v>
      </c>
      <c r="F49" s="3" t="s">
        <v>71</v>
      </c>
      <c r="G49" s="3" t="s">
        <v>71</v>
      </c>
      <c r="H49" s="4" t="s">
        <v>198</v>
      </c>
      <c r="I49" s="5">
        <v>44951</v>
      </c>
      <c r="J49" s="6">
        <f>VLOOKUP(C49,'[1]1. RADICADOR 2023'!$D$3:$DH$3000,109,FALSE)</f>
        <v>300</v>
      </c>
      <c r="K49" s="8">
        <v>40000000</v>
      </c>
      <c r="L49" s="6" t="s">
        <v>15</v>
      </c>
      <c r="M49" s="9" t="s">
        <v>81</v>
      </c>
      <c r="N49" s="6" t="s">
        <v>214</v>
      </c>
      <c r="O49" s="6" t="s">
        <v>82</v>
      </c>
      <c r="P49" s="7" t="s">
        <v>14</v>
      </c>
      <c r="Q49" s="14" t="s">
        <v>260</v>
      </c>
    </row>
    <row r="50" spans="2:17" s="19" customFormat="1" ht="99.95" customHeight="1" x14ac:dyDescent="0.25">
      <c r="B50" s="3">
        <v>2023</v>
      </c>
      <c r="C50" s="16" t="s">
        <v>141</v>
      </c>
      <c r="D50" s="3">
        <v>1076653578</v>
      </c>
      <c r="E50" s="3" t="s">
        <v>38</v>
      </c>
      <c r="F50" s="3" t="s">
        <v>71</v>
      </c>
      <c r="G50" s="3" t="s">
        <v>71</v>
      </c>
      <c r="H50" s="4" t="s">
        <v>199</v>
      </c>
      <c r="I50" s="5">
        <v>44952</v>
      </c>
      <c r="J50" s="6">
        <f>VLOOKUP(C50,'[1]1. RADICADOR 2023'!$D$3:$DH$3000,109,FALSE)</f>
        <v>210</v>
      </c>
      <c r="K50" s="8">
        <v>35000000</v>
      </c>
      <c r="L50" s="6" t="s">
        <v>15</v>
      </c>
      <c r="M50" s="9" t="s">
        <v>81</v>
      </c>
      <c r="N50" s="6" t="s">
        <v>214</v>
      </c>
      <c r="O50" s="6" t="s">
        <v>82</v>
      </c>
      <c r="P50" s="7" t="s">
        <v>14</v>
      </c>
      <c r="Q50" s="14" t="s">
        <v>261</v>
      </c>
    </row>
    <row r="51" spans="2:17" s="19" customFormat="1" ht="99.95" customHeight="1" x14ac:dyDescent="0.25">
      <c r="B51" s="3">
        <v>2023</v>
      </c>
      <c r="C51" s="16" t="s">
        <v>142</v>
      </c>
      <c r="D51" s="3">
        <v>79917548</v>
      </c>
      <c r="E51" s="3" t="s">
        <v>62</v>
      </c>
      <c r="F51" s="3" t="s">
        <v>71</v>
      </c>
      <c r="G51" s="3" t="s">
        <v>71</v>
      </c>
      <c r="H51" s="4" t="s">
        <v>200</v>
      </c>
      <c r="I51" s="5">
        <v>44952</v>
      </c>
      <c r="J51" s="6">
        <f>VLOOKUP(C51,'[1]1. RADICADOR 2023'!$D$3:$DH$3000,109,FALSE)</f>
        <v>210</v>
      </c>
      <c r="K51" s="8">
        <v>45500000</v>
      </c>
      <c r="L51" s="6" t="s">
        <v>15</v>
      </c>
      <c r="M51" s="9" t="s">
        <v>81</v>
      </c>
      <c r="N51" s="6" t="s">
        <v>214</v>
      </c>
      <c r="O51" s="6" t="s">
        <v>82</v>
      </c>
      <c r="P51" s="7" t="s">
        <v>14</v>
      </c>
      <c r="Q51" s="14" t="s">
        <v>262</v>
      </c>
    </row>
    <row r="52" spans="2:17" s="19" customFormat="1" ht="99.95" customHeight="1" x14ac:dyDescent="0.25">
      <c r="B52" s="3">
        <v>2023</v>
      </c>
      <c r="C52" s="16" t="s">
        <v>143</v>
      </c>
      <c r="D52" s="3">
        <v>80196367</v>
      </c>
      <c r="E52" s="3" t="s">
        <v>58</v>
      </c>
      <c r="F52" s="3" t="s">
        <v>71</v>
      </c>
      <c r="G52" s="3" t="s">
        <v>71</v>
      </c>
      <c r="H52" s="4" t="s">
        <v>201</v>
      </c>
      <c r="I52" s="5">
        <v>44952</v>
      </c>
      <c r="J52" s="6">
        <f>VLOOKUP(C52,'[1]1. RADICADOR 2023'!$D$3:$DH$3000,109,FALSE)</f>
        <v>210</v>
      </c>
      <c r="K52" s="8">
        <v>37100000</v>
      </c>
      <c r="L52" s="6" t="s">
        <v>15</v>
      </c>
      <c r="M52" s="9" t="s">
        <v>81</v>
      </c>
      <c r="N52" s="6" t="s">
        <v>214</v>
      </c>
      <c r="O52" s="6" t="s">
        <v>82</v>
      </c>
      <c r="P52" s="7" t="s">
        <v>14</v>
      </c>
      <c r="Q52" s="14" t="s">
        <v>263</v>
      </c>
    </row>
    <row r="53" spans="2:17" s="19" customFormat="1" ht="99.95" customHeight="1" x14ac:dyDescent="0.25">
      <c r="B53" s="3">
        <v>2023</v>
      </c>
      <c r="C53" s="16" t="s">
        <v>144</v>
      </c>
      <c r="D53" s="3">
        <v>79843759</v>
      </c>
      <c r="E53" s="3" t="s">
        <v>66</v>
      </c>
      <c r="F53" s="3" t="s">
        <v>71</v>
      </c>
      <c r="G53" s="3" t="s">
        <v>71</v>
      </c>
      <c r="H53" s="4" t="s">
        <v>202</v>
      </c>
      <c r="I53" s="5">
        <v>44952</v>
      </c>
      <c r="J53" s="6">
        <f>VLOOKUP(C53,'[1]1. RADICADOR 2023'!$D$3:$DH$3000,109,FALSE)</f>
        <v>210</v>
      </c>
      <c r="K53" s="8">
        <v>59500000</v>
      </c>
      <c r="L53" s="6" t="s">
        <v>15</v>
      </c>
      <c r="M53" s="9" t="s">
        <v>81</v>
      </c>
      <c r="N53" s="6" t="s">
        <v>214</v>
      </c>
      <c r="O53" s="6" t="s">
        <v>82</v>
      </c>
      <c r="P53" s="7" t="s">
        <v>14</v>
      </c>
      <c r="Q53" s="14" t="s">
        <v>264</v>
      </c>
    </row>
    <row r="54" spans="2:17" s="19" customFormat="1" ht="99.95" customHeight="1" x14ac:dyDescent="0.25">
      <c r="B54" s="3">
        <v>2023</v>
      </c>
      <c r="C54" s="16" t="s">
        <v>145</v>
      </c>
      <c r="D54" s="3">
        <v>1032373967</v>
      </c>
      <c r="E54" s="3" t="s">
        <v>69</v>
      </c>
      <c r="F54" s="3" t="s">
        <v>71</v>
      </c>
      <c r="G54" s="3" t="s">
        <v>71</v>
      </c>
      <c r="H54" s="4" t="s">
        <v>79</v>
      </c>
      <c r="I54" s="5">
        <v>44953</v>
      </c>
      <c r="J54" s="6">
        <f>VLOOKUP(C54,'[1]1. RADICADOR 2023'!$D$3:$DH$3000,109,FALSE)</f>
        <v>210</v>
      </c>
      <c r="K54" s="8">
        <v>31724000</v>
      </c>
      <c r="L54" s="6" t="s">
        <v>15</v>
      </c>
      <c r="M54" s="9" t="s">
        <v>81</v>
      </c>
      <c r="N54" s="6" t="s">
        <v>214</v>
      </c>
      <c r="O54" s="6" t="s">
        <v>82</v>
      </c>
      <c r="P54" s="7" t="s">
        <v>14</v>
      </c>
      <c r="Q54" s="14" t="s">
        <v>265</v>
      </c>
    </row>
    <row r="55" spans="2:17" s="19" customFormat="1" ht="99.95" customHeight="1" x14ac:dyDescent="0.25">
      <c r="B55" s="3">
        <v>2023</v>
      </c>
      <c r="C55" s="16" t="s">
        <v>146</v>
      </c>
      <c r="D55" s="3">
        <v>79434253</v>
      </c>
      <c r="E55" s="3" t="s">
        <v>63</v>
      </c>
      <c r="F55" s="3" t="s">
        <v>71</v>
      </c>
      <c r="G55" s="3" t="s">
        <v>71</v>
      </c>
      <c r="H55" s="4" t="s">
        <v>77</v>
      </c>
      <c r="I55" s="5">
        <v>44956</v>
      </c>
      <c r="J55" s="6">
        <f>VLOOKUP(C55,'[1]1. RADICADOR 2023'!$D$3:$DH$3000,109,FALSE)</f>
        <v>210</v>
      </c>
      <c r="K55" s="8">
        <v>37492000</v>
      </c>
      <c r="L55" s="6" t="s">
        <v>15</v>
      </c>
      <c r="M55" s="9" t="s">
        <v>81</v>
      </c>
      <c r="N55" s="6" t="s">
        <v>214</v>
      </c>
      <c r="O55" s="6" t="s">
        <v>82</v>
      </c>
      <c r="P55" s="7" t="s">
        <v>14</v>
      </c>
      <c r="Q55" s="14" t="s">
        <v>266</v>
      </c>
    </row>
    <row r="56" spans="2:17" s="19" customFormat="1" ht="99.95" customHeight="1" x14ac:dyDescent="0.25">
      <c r="B56" s="3">
        <v>2023</v>
      </c>
      <c r="C56" s="16" t="s">
        <v>147</v>
      </c>
      <c r="D56" s="3">
        <v>53048342</v>
      </c>
      <c r="E56" s="3" t="s">
        <v>60</v>
      </c>
      <c r="F56" s="3" t="s">
        <v>71</v>
      </c>
      <c r="G56" s="3" t="s">
        <v>71</v>
      </c>
      <c r="H56" s="4" t="s">
        <v>80</v>
      </c>
      <c r="I56" s="5">
        <v>44953</v>
      </c>
      <c r="J56" s="6">
        <f>VLOOKUP(C56,'[1]1. RADICADOR 2023'!$D$3:$DH$3000,109,FALSE)</f>
        <v>210</v>
      </c>
      <c r="K56" s="8">
        <v>23947000</v>
      </c>
      <c r="L56" s="6" t="s">
        <v>15</v>
      </c>
      <c r="M56" s="9" t="s">
        <v>81</v>
      </c>
      <c r="N56" s="6" t="s">
        <v>215</v>
      </c>
      <c r="O56" s="6" t="s">
        <v>82</v>
      </c>
      <c r="P56" s="7" t="s">
        <v>14</v>
      </c>
      <c r="Q56" s="14" t="s">
        <v>267</v>
      </c>
    </row>
    <row r="57" spans="2:17" s="19" customFormat="1" ht="99.95" customHeight="1" x14ac:dyDescent="0.25">
      <c r="B57" s="3">
        <v>2023</v>
      </c>
      <c r="C57" s="15" t="s">
        <v>281</v>
      </c>
      <c r="D57" s="3">
        <v>1015438758</v>
      </c>
      <c r="E57" s="4" t="s">
        <v>315</v>
      </c>
      <c r="F57" s="4" t="s">
        <v>71</v>
      </c>
      <c r="G57" s="4" t="s">
        <v>71</v>
      </c>
      <c r="H57" s="4" t="s">
        <v>439</v>
      </c>
      <c r="I57" s="5">
        <v>44964</v>
      </c>
      <c r="J57" s="6">
        <f>VLOOKUP(C57,'[1]1. RADICADOR 2023'!$D$3:$DH$3000,109,FALSE)</f>
        <v>90</v>
      </c>
      <c r="K57" s="11">
        <v>15900000</v>
      </c>
      <c r="L57" s="12" t="s">
        <v>15</v>
      </c>
      <c r="M57" s="13" t="s">
        <v>81</v>
      </c>
      <c r="N57" s="12" t="s">
        <v>214</v>
      </c>
      <c r="O57" s="12" t="s">
        <v>82</v>
      </c>
      <c r="P57" s="4" t="s">
        <v>553</v>
      </c>
      <c r="Q57" s="14" t="s">
        <v>555</v>
      </c>
    </row>
    <row r="58" spans="2:17" s="19" customFormat="1" ht="99.95" customHeight="1" x14ac:dyDescent="0.25">
      <c r="B58" s="3">
        <v>2023</v>
      </c>
      <c r="C58" s="16" t="s">
        <v>148</v>
      </c>
      <c r="D58" s="3">
        <v>30016660</v>
      </c>
      <c r="E58" s="3" t="s">
        <v>27</v>
      </c>
      <c r="F58" s="3" t="s">
        <v>71</v>
      </c>
      <c r="G58" s="3" t="s">
        <v>71</v>
      </c>
      <c r="H58" s="4" t="s">
        <v>203</v>
      </c>
      <c r="I58" s="5">
        <v>44953</v>
      </c>
      <c r="J58" s="6">
        <f>VLOOKUP(C58,'[1]1. RADICADOR 2023'!$D$3:$DH$3000,109,FALSE)</f>
        <v>210</v>
      </c>
      <c r="K58" s="8">
        <v>49000000</v>
      </c>
      <c r="L58" s="6" t="s">
        <v>15</v>
      </c>
      <c r="M58" s="9" t="s">
        <v>81</v>
      </c>
      <c r="N58" s="6" t="s">
        <v>214</v>
      </c>
      <c r="O58" s="6" t="s">
        <v>82</v>
      </c>
      <c r="P58" s="7" t="s">
        <v>14</v>
      </c>
      <c r="Q58" s="14" t="s">
        <v>268</v>
      </c>
    </row>
    <row r="59" spans="2:17" s="19" customFormat="1" ht="99.95" customHeight="1" x14ac:dyDescent="0.25">
      <c r="B59" s="3">
        <v>2023</v>
      </c>
      <c r="C59" s="16" t="s">
        <v>149</v>
      </c>
      <c r="D59" s="3">
        <v>1070308083</v>
      </c>
      <c r="E59" s="3" t="s">
        <v>51</v>
      </c>
      <c r="F59" s="3" t="s">
        <v>71</v>
      </c>
      <c r="G59" s="3" t="s">
        <v>71</v>
      </c>
      <c r="H59" s="4" t="s">
        <v>204</v>
      </c>
      <c r="I59" s="5">
        <v>44953</v>
      </c>
      <c r="J59" s="6">
        <f>VLOOKUP(C59,'[1]1. RADICADOR 2023'!$D$3:$DH$3000,109,FALSE)</f>
        <v>300</v>
      </c>
      <c r="K59" s="8">
        <v>50250000</v>
      </c>
      <c r="L59" s="6" t="s">
        <v>15</v>
      </c>
      <c r="M59" s="9" t="s">
        <v>81</v>
      </c>
      <c r="N59" s="6" t="s">
        <v>214</v>
      </c>
      <c r="O59" s="6" t="s">
        <v>82</v>
      </c>
      <c r="P59" s="7" t="s">
        <v>14</v>
      </c>
      <c r="Q59" s="14" t="s">
        <v>269</v>
      </c>
    </row>
    <row r="60" spans="2:17" s="19" customFormat="1" ht="99.95" customHeight="1" x14ac:dyDescent="0.25">
      <c r="B60" s="3">
        <v>2023</v>
      </c>
      <c r="C60" s="16" t="s">
        <v>150</v>
      </c>
      <c r="D60" s="3">
        <v>1024518048</v>
      </c>
      <c r="E60" s="3" t="s">
        <v>28</v>
      </c>
      <c r="F60" s="3" t="s">
        <v>71</v>
      </c>
      <c r="G60" s="3" t="s">
        <v>71</v>
      </c>
      <c r="H60" s="4" t="s">
        <v>205</v>
      </c>
      <c r="I60" s="5">
        <v>44953</v>
      </c>
      <c r="J60" s="6">
        <f>VLOOKUP(C60,'[1]1. RADICADOR 2023'!$D$3:$DH$3000,109,FALSE)</f>
        <v>210</v>
      </c>
      <c r="K60" s="8">
        <v>23954000</v>
      </c>
      <c r="L60" s="6" t="s">
        <v>15</v>
      </c>
      <c r="M60" s="9" t="s">
        <v>81</v>
      </c>
      <c r="N60" s="6" t="s">
        <v>214</v>
      </c>
      <c r="O60" s="6" t="s">
        <v>82</v>
      </c>
      <c r="P60" s="7" t="s">
        <v>14</v>
      </c>
      <c r="Q60" s="14" t="s">
        <v>270</v>
      </c>
    </row>
    <row r="61" spans="2:17" s="19" customFormat="1" ht="99.95" customHeight="1" x14ac:dyDescent="0.25">
      <c r="B61" s="3">
        <v>2023</v>
      </c>
      <c r="C61" s="16" t="s">
        <v>151</v>
      </c>
      <c r="D61" s="3">
        <v>1018450509</v>
      </c>
      <c r="E61" s="3" t="s">
        <v>24</v>
      </c>
      <c r="F61" s="3" t="s">
        <v>71</v>
      </c>
      <c r="G61" s="3" t="s">
        <v>71</v>
      </c>
      <c r="H61" s="4" t="s">
        <v>206</v>
      </c>
      <c r="I61" s="5">
        <v>44957</v>
      </c>
      <c r="J61" s="6">
        <f>VLOOKUP(C61,'[1]1. RADICADOR 2023'!$D$3:$DH$3000,109,FALSE)</f>
        <v>210</v>
      </c>
      <c r="K61" s="8">
        <v>32900000</v>
      </c>
      <c r="L61" s="6" t="s">
        <v>15</v>
      </c>
      <c r="M61" s="9" t="s">
        <v>81</v>
      </c>
      <c r="N61" s="6" t="s">
        <v>214</v>
      </c>
      <c r="O61" s="6" t="s">
        <v>82</v>
      </c>
      <c r="P61" s="7" t="s">
        <v>14</v>
      </c>
      <c r="Q61" s="14" t="s">
        <v>271</v>
      </c>
    </row>
    <row r="62" spans="2:17" s="19" customFormat="1" ht="99.95" customHeight="1" x14ac:dyDescent="0.25">
      <c r="B62" s="3">
        <v>2023</v>
      </c>
      <c r="C62" s="16" t="s">
        <v>152</v>
      </c>
      <c r="D62" s="3">
        <v>1088338833</v>
      </c>
      <c r="E62" s="3" t="s">
        <v>83</v>
      </c>
      <c r="F62" s="3" t="s">
        <v>71</v>
      </c>
      <c r="G62" s="3" t="s">
        <v>71</v>
      </c>
      <c r="H62" s="4" t="s">
        <v>207</v>
      </c>
      <c r="I62" s="5">
        <v>44956</v>
      </c>
      <c r="J62" s="6">
        <f>VLOOKUP(C62,'[1]1. RADICADOR 2023'!$D$3:$DH$3000,109,FALSE)</f>
        <v>300</v>
      </c>
      <c r="K62" s="8">
        <v>43400000</v>
      </c>
      <c r="L62" s="6" t="s">
        <v>15</v>
      </c>
      <c r="M62" s="9" t="s">
        <v>81</v>
      </c>
      <c r="N62" s="6" t="s">
        <v>214</v>
      </c>
      <c r="O62" s="6" t="s">
        <v>82</v>
      </c>
      <c r="P62" s="7" t="s">
        <v>14</v>
      </c>
      <c r="Q62" s="14" t="s">
        <v>272</v>
      </c>
    </row>
    <row r="63" spans="2:17" s="19" customFormat="1" ht="99.95" customHeight="1" x14ac:dyDescent="0.25">
      <c r="B63" s="3">
        <v>2023</v>
      </c>
      <c r="C63" s="16" t="s">
        <v>153</v>
      </c>
      <c r="D63" s="3">
        <v>1026569760</v>
      </c>
      <c r="E63" s="3" t="s">
        <v>154</v>
      </c>
      <c r="F63" s="3" t="s">
        <v>71</v>
      </c>
      <c r="G63" s="3" t="s">
        <v>71</v>
      </c>
      <c r="H63" s="4" t="s">
        <v>208</v>
      </c>
      <c r="I63" s="5">
        <v>44956</v>
      </c>
      <c r="J63" s="6">
        <f>VLOOKUP(C63,'[1]1. RADICADOR 2023'!$D$3:$DH$3000,109,FALSE)</f>
        <v>300</v>
      </c>
      <c r="K63" s="8">
        <v>41500000</v>
      </c>
      <c r="L63" s="6" t="s">
        <v>15</v>
      </c>
      <c r="M63" s="9" t="s">
        <v>81</v>
      </c>
      <c r="N63" s="6" t="s">
        <v>214</v>
      </c>
      <c r="O63" s="6" t="s">
        <v>82</v>
      </c>
      <c r="P63" s="7" t="s">
        <v>14</v>
      </c>
      <c r="Q63" s="14" t="s">
        <v>273</v>
      </c>
    </row>
    <row r="64" spans="2:17" s="19" customFormat="1" ht="99.95" customHeight="1" x14ac:dyDescent="0.25">
      <c r="B64" s="3">
        <v>2023</v>
      </c>
      <c r="C64" s="15" t="s">
        <v>282</v>
      </c>
      <c r="D64" s="3">
        <v>1026575888</v>
      </c>
      <c r="E64" s="4" t="s">
        <v>316</v>
      </c>
      <c r="F64" s="4"/>
      <c r="G64" s="4"/>
      <c r="H64" s="4" t="s">
        <v>440</v>
      </c>
      <c r="I64" s="5">
        <v>44960</v>
      </c>
      <c r="J64" s="6">
        <f>VLOOKUP(C64,'[1]1. RADICADOR 2023'!$D$3:$DH$3000,109,FALSE)</f>
        <v>210</v>
      </c>
      <c r="K64" s="11">
        <v>26921489</v>
      </c>
      <c r="L64" s="12" t="s">
        <v>15</v>
      </c>
      <c r="M64" s="13" t="s">
        <v>81</v>
      </c>
      <c r="N64" s="12" t="s">
        <v>214</v>
      </c>
      <c r="O64" s="12" t="s">
        <v>82</v>
      </c>
      <c r="P64" s="4" t="s">
        <v>553</v>
      </c>
      <c r="Q64" s="14" t="s">
        <v>556</v>
      </c>
    </row>
    <row r="65" spans="2:17" s="19" customFormat="1" ht="99.95" customHeight="1" x14ac:dyDescent="0.25">
      <c r="B65" s="3">
        <v>2023</v>
      </c>
      <c r="C65" s="16" t="s">
        <v>155</v>
      </c>
      <c r="D65" s="3">
        <v>79430588</v>
      </c>
      <c r="E65" s="3" t="s">
        <v>67</v>
      </c>
      <c r="F65" s="3" t="s">
        <v>71</v>
      </c>
      <c r="G65" s="3" t="s">
        <v>71</v>
      </c>
      <c r="H65" s="4" t="s">
        <v>78</v>
      </c>
      <c r="I65" s="5">
        <v>44957</v>
      </c>
      <c r="J65" s="6">
        <f>VLOOKUP(C65,'[1]1. RADICADOR 2023'!$D$3:$DH$3000,109,FALSE)</f>
        <v>210</v>
      </c>
      <c r="K65" s="8">
        <v>28700000</v>
      </c>
      <c r="L65" s="6" t="s">
        <v>15</v>
      </c>
      <c r="M65" s="9" t="s">
        <v>81</v>
      </c>
      <c r="N65" s="6" t="s">
        <v>214</v>
      </c>
      <c r="O65" s="6" t="s">
        <v>82</v>
      </c>
      <c r="P65" s="7" t="s">
        <v>14</v>
      </c>
      <c r="Q65" s="14" t="s">
        <v>274</v>
      </c>
    </row>
    <row r="66" spans="2:17" s="19" customFormat="1" ht="99.95" customHeight="1" x14ac:dyDescent="0.25">
      <c r="B66" s="3">
        <v>2023</v>
      </c>
      <c r="C66" s="16" t="s">
        <v>156</v>
      </c>
      <c r="D66" s="3">
        <v>1007449195</v>
      </c>
      <c r="E66" s="3" t="s">
        <v>84</v>
      </c>
      <c r="F66" s="3" t="s">
        <v>71</v>
      </c>
      <c r="G66" s="3" t="s">
        <v>71</v>
      </c>
      <c r="H66" s="4" t="s">
        <v>209</v>
      </c>
      <c r="I66" s="5">
        <v>44957</v>
      </c>
      <c r="J66" s="6">
        <f>VLOOKUP(C66,'[1]1. RADICADOR 2023'!$D$3:$DH$3000,109,FALSE)</f>
        <v>120</v>
      </c>
      <c r="K66" s="8">
        <v>13684000</v>
      </c>
      <c r="L66" s="6" t="s">
        <v>15</v>
      </c>
      <c r="M66" s="9" t="s">
        <v>81</v>
      </c>
      <c r="N66" s="6" t="s">
        <v>215</v>
      </c>
      <c r="O66" s="6" t="s">
        <v>82</v>
      </c>
      <c r="P66" s="7" t="s">
        <v>14</v>
      </c>
      <c r="Q66" s="14" t="s">
        <v>275</v>
      </c>
    </row>
    <row r="67" spans="2:17" s="19" customFormat="1" ht="99.95" customHeight="1" x14ac:dyDescent="0.25">
      <c r="B67" s="3">
        <v>2023</v>
      </c>
      <c r="C67" s="16" t="s">
        <v>157</v>
      </c>
      <c r="D67" s="3">
        <v>1022423903</v>
      </c>
      <c r="E67" s="3" t="s">
        <v>56</v>
      </c>
      <c r="F67" s="3" t="s">
        <v>71</v>
      </c>
      <c r="G67" s="3" t="s">
        <v>71</v>
      </c>
      <c r="H67" s="4" t="s">
        <v>210</v>
      </c>
      <c r="I67" s="5">
        <v>44957</v>
      </c>
      <c r="J67" s="6">
        <f>VLOOKUP(C67,'[1]1. RADICADOR 2023'!$D$3:$DH$3000,109,FALSE)</f>
        <v>210</v>
      </c>
      <c r="K67" s="8">
        <v>25235000</v>
      </c>
      <c r="L67" s="6" t="s">
        <v>15</v>
      </c>
      <c r="M67" s="9" t="s">
        <v>81</v>
      </c>
      <c r="N67" s="6" t="s">
        <v>214</v>
      </c>
      <c r="O67" s="6" t="s">
        <v>82</v>
      </c>
      <c r="P67" s="7" t="s">
        <v>14</v>
      </c>
      <c r="Q67" s="14" t="s">
        <v>276</v>
      </c>
    </row>
    <row r="68" spans="2:17" s="19" customFormat="1" ht="99.95" customHeight="1" x14ac:dyDescent="0.25">
      <c r="B68" s="3">
        <v>2023</v>
      </c>
      <c r="C68" s="16" t="s">
        <v>158</v>
      </c>
      <c r="D68" s="3">
        <v>1000788926</v>
      </c>
      <c r="E68" s="3" t="s">
        <v>159</v>
      </c>
      <c r="F68" s="3" t="s">
        <v>71</v>
      </c>
      <c r="G68" s="3" t="s">
        <v>71</v>
      </c>
      <c r="H68" s="4" t="s">
        <v>211</v>
      </c>
      <c r="I68" s="5">
        <v>44957</v>
      </c>
      <c r="J68" s="6">
        <f>VLOOKUP(C68,'[1]1. RADICADOR 2023'!$D$3:$DH$3000,109,FALSE)</f>
        <v>210</v>
      </c>
      <c r="K68" s="8">
        <v>14966000</v>
      </c>
      <c r="L68" s="6" t="s">
        <v>15</v>
      </c>
      <c r="M68" s="9" t="s">
        <v>81</v>
      </c>
      <c r="N68" s="6" t="s">
        <v>215</v>
      </c>
      <c r="O68" s="6" t="s">
        <v>82</v>
      </c>
      <c r="P68" s="7" t="s">
        <v>14</v>
      </c>
      <c r="Q68" s="14" t="s">
        <v>277</v>
      </c>
    </row>
    <row r="69" spans="2:17" s="19" customFormat="1" ht="99.95" customHeight="1" x14ac:dyDescent="0.25">
      <c r="B69" s="3">
        <v>2023</v>
      </c>
      <c r="C69" s="16" t="s">
        <v>160</v>
      </c>
      <c r="D69" s="3">
        <v>79886205</v>
      </c>
      <c r="E69" s="3" t="s">
        <v>65</v>
      </c>
      <c r="F69" s="3" t="s">
        <v>71</v>
      </c>
      <c r="G69" s="3" t="s">
        <v>71</v>
      </c>
      <c r="H69" s="4" t="s">
        <v>212</v>
      </c>
      <c r="I69" s="5">
        <v>44957</v>
      </c>
      <c r="J69" s="6">
        <f>VLOOKUP(C69,'[1]1. RADICADOR 2023'!$D$3:$DH$3000,109,FALSE)</f>
        <v>210</v>
      </c>
      <c r="K69" s="8">
        <v>23948736</v>
      </c>
      <c r="L69" s="6" t="s">
        <v>15</v>
      </c>
      <c r="M69" s="9" t="s">
        <v>81</v>
      </c>
      <c r="N69" s="6" t="s">
        <v>215</v>
      </c>
      <c r="O69" s="6" t="s">
        <v>82</v>
      </c>
      <c r="P69" s="7" t="s">
        <v>14</v>
      </c>
      <c r="Q69" s="14" t="s">
        <v>278</v>
      </c>
    </row>
    <row r="70" spans="2:17" s="19" customFormat="1" ht="99.95" customHeight="1" x14ac:dyDescent="0.25">
      <c r="B70" s="3">
        <v>2023</v>
      </c>
      <c r="C70" s="16" t="s">
        <v>161</v>
      </c>
      <c r="D70" s="3">
        <v>79304431</v>
      </c>
      <c r="E70" s="3" t="s">
        <v>53</v>
      </c>
      <c r="F70" s="3" t="s">
        <v>71</v>
      </c>
      <c r="G70" s="3" t="s">
        <v>71</v>
      </c>
      <c r="H70" s="4" t="s">
        <v>213</v>
      </c>
      <c r="I70" s="5">
        <v>44957</v>
      </c>
      <c r="J70" s="6">
        <f>VLOOKUP(C70,'[1]1. RADICADOR 2023'!$D$3:$DH$3000,109,FALSE)</f>
        <v>330</v>
      </c>
      <c r="K70" s="8">
        <v>36256000</v>
      </c>
      <c r="L70" s="6" t="s">
        <v>15</v>
      </c>
      <c r="M70" s="9" t="s">
        <v>81</v>
      </c>
      <c r="N70" s="6" t="s">
        <v>215</v>
      </c>
      <c r="O70" s="6" t="s">
        <v>82</v>
      </c>
      <c r="P70" s="7" t="s">
        <v>14</v>
      </c>
      <c r="Q70" s="14" t="s">
        <v>1026</v>
      </c>
    </row>
    <row r="71" spans="2:17" s="19" customFormat="1" ht="99.95" customHeight="1" x14ac:dyDescent="0.25">
      <c r="B71" s="3">
        <v>2023</v>
      </c>
      <c r="C71" s="16" t="s">
        <v>162</v>
      </c>
      <c r="D71" s="3">
        <v>11442446</v>
      </c>
      <c r="E71" s="3" t="s">
        <v>163</v>
      </c>
      <c r="F71" s="3" t="s">
        <v>71</v>
      </c>
      <c r="G71" s="3" t="s">
        <v>71</v>
      </c>
      <c r="H71" s="4" t="s">
        <v>90</v>
      </c>
      <c r="I71" s="5">
        <v>44957</v>
      </c>
      <c r="J71" s="6">
        <f>VLOOKUP(C71,'[1]1. RADICADOR 2023'!$D$3:$DH$3000,109,FALSE)</f>
        <v>90</v>
      </c>
      <c r="K71" s="8">
        <v>19500000</v>
      </c>
      <c r="L71" s="6" t="s">
        <v>15</v>
      </c>
      <c r="M71" s="9" t="s">
        <v>81</v>
      </c>
      <c r="N71" s="6" t="s">
        <v>214</v>
      </c>
      <c r="O71" s="6" t="s">
        <v>82</v>
      </c>
      <c r="P71" s="7" t="s">
        <v>14</v>
      </c>
      <c r="Q71" s="14" t="s">
        <v>279</v>
      </c>
    </row>
    <row r="72" spans="2:17" s="19" customFormat="1" ht="99.95" customHeight="1" x14ac:dyDescent="0.25">
      <c r="B72" s="3">
        <v>2023</v>
      </c>
      <c r="C72" s="15" t="s">
        <v>283</v>
      </c>
      <c r="D72" s="3">
        <v>1031152944</v>
      </c>
      <c r="E72" s="4" t="s">
        <v>317</v>
      </c>
      <c r="F72" s="4" t="s">
        <v>71</v>
      </c>
      <c r="G72" s="4" t="s">
        <v>71</v>
      </c>
      <c r="H72" s="4" t="s">
        <v>441</v>
      </c>
      <c r="I72" s="5">
        <v>44958</v>
      </c>
      <c r="J72" s="6">
        <f>VLOOKUP(C72,'[1]1. RADICADOR 2023'!$D$3:$DH$3000,109,FALSE)</f>
        <v>210</v>
      </c>
      <c r="K72" s="11">
        <v>34608000</v>
      </c>
      <c r="L72" s="12" t="s">
        <v>15</v>
      </c>
      <c r="M72" s="13" t="s">
        <v>81</v>
      </c>
      <c r="N72" s="12" t="s">
        <v>214</v>
      </c>
      <c r="O72" s="12" t="s">
        <v>82</v>
      </c>
      <c r="P72" s="4" t="s">
        <v>553</v>
      </c>
      <c r="Q72" s="14" t="s">
        <v>557</v>
      </c>
    </row>
    <row r="73" spans="2:17" s="19" customFormat="1" ht="99.95" customHeight="1" x14ac:dyDescent="0.25">
      <c r="B73" s="3">
        <v>2023</v>
      </c>
      <c r="C73" s="15" t="s">
        <v>284</v>
      </c>
      <c r="D73" s="3">
        <v>1014196169</v>
      </c>
      <c r="E73" s="4" t="s">
        <v>318</v>
      </c>
      <c r="F73" s="4" t="s">
        <v>71</v>
      </c>
      <c r="G73" s="4" t="s">
        <v>71</v>
      </c>
      <c r="H73" s="4" t="s">
        <v>442</v>
      </c>
      <c r="I73" s="5">
        <v>44958</v>
      </c>
      <c r="J73" s="6">
        <f>VLOOKUP(C73,'[1]1. RADICADOR 2023'!$D$3:$DH$3000,109,FALSE)</f>
        <v>210</v>
      </c>
      <c r="K73" s="11">
        <v>28814044</v>
      </c>
      <c r="L73" s="12" t="s">
        <v>15</v>
      </c>
      <c r="M73" s="13" t="s">
        <v>81</v>
      </c>
      <c r="N73" s="12" t="s">
        <v>214</v>
      </c>
      <c r="O73" s="12" t="s">
        <v>82</v>
      </c>
      <c r="P73" s="4" t="s">
        <v>553</v>
      </c>
      <c r="Q73" s="14" t="s">
        <v>558</v>
      </c>
    </row>
    <row r="74" spans="2:17" s="19" customFormat="1" ht="99.95" customHeight="1" x14ac:dyDescent="0.25">
      <c r="B74" s="3">
        <v>2023</v>
      </c>
      <c r="C74" s="15" t="s">
        <v>285</v>
      </c>
      <c r="D74" s="3">
        <v>52540545</v>
      </c>
      <c r="E74" s="4" t="s">
        <v>319</v>
      </c>
      <c r="F74" s="4" t="s">
        <v>71</v>
      </c>
      <c r="G74" s="4" t="s">
        <v>71</v>
      </c>
      <c r="H74" s="4" t="s">
        <v>443</v>
      </c>
      <c r="I74" s="5">
        <v>44958</v>
      </c>
      <c r="J74" s="6">
        <f>VLOOKUP(C74,'[1]1. RADICADOR 2023'!$D$3:$DH$3000,109,FALSE)</f>
        <v>210</v>
      </c>
      <c r="K74" s="11">
        <v>23800000</v>
      </c>
      <c r="L74" s="12" t="s">
        <v>15</v>
      </c>
      <c r="M74" s="13" t="s">
        <v>81</v>
      </c>
      <c r="N74" s="12" t="s">
        <v>215</v>
      </c>
      <c r="O74" s="12" t="s">
        <v>82</v>
      </c>
      <c r="P74" s="4" t="s">
        <v>553</v>
      </c>
      <c r="Q74" s="14" t="s">
        <v>559</v>
      </c>
    </row>
    <row r="75" spans="2:17" s="19" customFormat="1" ht="99.95" customHeight="1" x14ac:dyDescent="0.25">
      <c r="B75" s="3">
        <v>2023</v>
      </c>
      <c r="C75" s="15" t="s">
        <v>286</v>
      </c>
      <c r="D75" s="3">
        <v>79826847</v>
      </c>
      <c r="E75" s="4" t="s">
        <v>320</v>
      </c>
      <c r="F75" s="4" t="s">
        <v>71</v>
      </c>
      <c r="G75" s="4" t="s">
        <v>71</v>
      </c>
      <c r="H75" s="4" t="s">
        <v>444</v>
      </c>
      <c r="I75" s="5">
        <v>44977</v>
      </c>
      <c r="J75" s="6">
        <f>VLOOKUP(C75,'[1]1. RADICADOR 2023'!$D$3:$DH$3000,109,FALSE)</f>
        <v>150</v>
      </c>
      <c r="K75" s="11">
        <v>15450000</v>
      </c>
      <c r="L75" s="12" t="s">
        <v>15</v>
      </c>
      <c r="M75" s="13" t="s">
        <v>81</v>
      </c>
      <c r="N75" s="12" t="s">
        <v>215</v>
      </c>
      <c r="O75" s="12" t="s">
        <v>82</v>
      </c>
      <c r="P75" s="4" t="s">
        <v>553</v>
      </c>
      <c r="Q75" s="14" t="s">
        <v>560</v>
      </c>
    </row>
    <row r="76" spans="2:17" s="19" customFormat="1" ht="99.95" customHeight="1" x14ac:dyDescent="0.25">
      <c r="B76" s="3">
        <v>2023</v>
      </c>
      <c r="C76" s="15" t="s">
        <v>287</v>
      </c>
      <c r="D76" s="3">
        <v>80843414</v>
      </c>
      <c r="E76" s="4" t="s">
        <v>321</v>
      </c>
      <c r="F76" s="4" t="s">
        <v>71</v>
      </c>
      <c r="G76" s="4" t="s">
        <v>71</v>
      </c>
      <c r="H76" s="4" t="s">
        <v>445</v>
      </c>
      <c r="I76" s="5">
        <v>44958</v>
      </c>
      <c r="J76" s="6">
        <f>VLOOKUP(C76,'[1]1. RADICADOR 2023'!$D$3:$DH$3000,109,FALSE)</f>
        <v>210</v>
      </c>
      <c r="K76" s="11">
        <v>47586000</v>
      </c>
      <c r="L76" s="12" t="s">
        <v>15</v>
      </c>
      <c r="M76" s="13" t="s">
        <v>81</v>
      </c>
      <c r="N76" s="12" t="s">
        <v>214</v>
      </c>
      <c r="O76" s="12" t="s">
        <v>82</v>
      </c>
      <c r="P76" s="4" t="s">
        <v>553</v>
      </c>
      <c r="Q76" s="14" t="s">
        <v>561</v>
      </c>
    </row>
    <row r="77" spans="2:17" s="19" customFormat="1" ht="99.95" customHeight="1" x14ac:dyDescent="0.25">
      <c r="B77" s="3">
        <v>2023</v>
      </c>
      <c r="C77" s="15" t="s">
        <v>288</v>
      </c>
      <c r="D77" s="3">
        <v>79712340</v>
      </c>
      <c r="E77" s="4" t="s">
        <v>322</v>
      </c>
      <c r="F77" s="4"/>
      <c r="G77" s="4"/>
      <c r="H77" s="4" t="s">
        <v>446</v>
      </c>
      <c r="I77" s="5">
        <v>44959</v>
      </c>
      <c r="J77" s="6">
        <f>VLOOKUP(C77,'[1]1. RADICADOR 2023'!$D$3:$DH$3000,109,FALSE)</f>
        <v>210</v>
      </c>
      <c r="K77" s="11">
        <v>33600000</v>
      </c>
      <c r="L77" s="12" t="s">
        <v>15</v>
      </c>
      <c r="M77" s="13" t="s">
        <v>81</v>
      </c>
      <c r="N77" s="12" t="s">
        <v>214</v>
      </c>
      <c r="O77" s="12" t="s">
        <v>82</v>
      </c>
      <c r="P77" s="4" t="s">
        <v>553</v>
      </c>
      <c r="Q77" s="14" t="s">
        <v>562</v>
      </c>
    </row>
    <row r="78" spans="2:17" s="19" customFormat="1" ht="99.95" customHeight="1" x14ac:dyDescent="0.25">
      <c r="B78" s="3">
        <v>2023</v>
      </c>
      <c r="C78" s="15" t="s">
        <v>289</v>
      </c>
      <c r="D78" s="3">
        <v>1030616550</v>
      </c>
      <c r="E78" s="4" t="s">
        <v>323</v>
      </c>
      <c r="F78" s="4" t="s">
        <v>71</v>
      </c>
      <c r="G78" s="4" t="s">
        <v>71</v>
      </c>
      <c r="H78" s="4" t="s">
        <v>447</v>
      </c>
      <c r="I78" s="5">
        <v>44959</v>
      </c>
      <c r="J78" s="6">
        <f>VLOOKUP(C78,'[1]1. RADICADOR 2023'!$D$3:$DH$3000,109,FALSE)</f>
        <v>210</v>
      </c>
      <c r="K78" s="11">
        <v>25235000</v>
      </c>
      <c r="L78" s="12" t="s">
        <v>15</v>
      </c>
      <c r="M78" s="13" t="s">
        <v>81</v>
      </c>
      <c r="N78" s="12" t="s">
        <v>214</v>
      </c>
      <c r="O78" s="12" t="s">
        <v>82</v>
      </c>
      <c r="P78" s="4" t="s">
        <v>553</v>
      </c>
      <c r="Q78" s="14" t="s">
        <v>563</v>
      </c>
    </row>
    <row r="79" spans="2:17" s="19" customFormat="1" ht="99.95" customHeight="1" x14ac:dyDescent="0.25">
      <c r="B79" s="3">
        <v>2023</v>
      </c>
      <c r="C79" s="15" t="s">
        <v>290</v>
      </c>
      <c r="D79" s="3">
        <v>1002526925</v>
      </c>
      <c r="E79" s="4" t="s">
        <v>324</v>
      </c>
      <c r="F79" s="4"/>
      <c r="G79" s="4"/>
      <c r="H79" s="4" t="s">
        <v>448</v>
      </c>
      <c r="I79" s="5">
        <v>44959</v>
      </c>
      <c r="J79" s="6">
        <f>VLOOKUP(C79,'[1]1. RADICADOR 2023'!$D$3:$DH$3000,109,FALSE)</f>
        <v>210</v>
      </c>
      <c r="K79" s="11">
        <v>26710614</v>
      </c>
      <c r="L79" s="12" t="s">
        <v>15</v>
      </c>
      <c r="M79" s="13" t="s">
        <v>81</v>
      </c>
      <c r="N79" s="12" t="s">
        <v>214</v>
      </c>
      <c r="O79" s="12" t="s">
        <v>82</v>
      </c>
      <c r="P79" s="4" t="s">
        <v>553</v>
      </c>
      <c r="Q79" s="14" t="s">
        <v>564</v>
      </c>
    </row>
    <row r="80" spans="2:17" s="19" customFormat="1" ht="99.95" customHeight="1" x14ac:dyDescent="0.25">
      <c r="B80" s="3">
        <v>2023</v>
      </c>
      <c r="C80" s="15" t="s">
        <v>291</v>
      </c>
      <c r="D80" s="3">
        <v>1070331787</v>
      </c>
      <c r="E80" s="4" t="s">
        <v>325</v>
      </c>
      <c r="F80" s="4" t="s">
        <v>437</v>
      </c>
      <c r="G80" s="4" t="s">
        <v>437</v>
      </c>
      <c r="H80" s="4" t="s">
        <v>449</v>
      </c>
      <c r="I80" s="5">
        <v>44959</v>
      </c>
      <c r="J80" s="6">
        <f>VLOOKUP(C80,'[1]1. RADICADOR 2023'!$D$3:$DH$3000,109,FALSE)</f>
        <v>210</v>
      </c>
      <c r="K80" s="11">
        <v>31500000</v>
      </c>
      <c r="L80" s="12" t="s">
        <v>15</v>
      </c>
      <c r="M80" s="13" t="s">
        <v>81</v>
      </c>
      <c r="N80" s="12" t="s">
        <v>214</v>
      </c>
      <c r="O80" s="12" t="s">
        <v>82</v>
      </c>
      <c r="P80" s="4" t="s">
        <v>553</v>
      </c>
      <c r="Q80" s="14" t="s">
        <v>565</v>
      </c>
    </row>
    <row r="81" spans="2:17" s="19" customFormat="1" ht="99.95" customHeight="1" x14ac:dyDescent="0.25">
      <c r="B81" s="3">
        <v>2023</v>
      </c>
      <c r="C81" s="15" t="s">
        <v>292</v>
      </c>
      <c r="D81" s="3">
        <v>1023937861</v>
      </c>
      <c r="E81" s="4" t="s">
        <v>326</v>
      </c>
      <c r="F81" s="4" t="s">
        <v>71</v>
      </c>
      <c r="G81" s="4" t="s">
        <v>71</v>
      </c>
      <c r="H81" s="4" t="s">
        <v>450</v>
      </c>
      <c r="I81" s="5">
        <v>44959</v>
      </c>
      <c r="J81" s="6">
        <f>VLOOKUP(C81,'[1]1. RADICADOR 2023'!$D$3:$DH$3000,109,FALSE)</f>
        <v>210</v>
      </c>
      <c r="K81" s="11">
        <v>15862000</v>
      </c>
      <c r="L81" s="12" t="s">
        <v>15</v>
      </c>
      <c r="M81" s="13" t="s">
        <v>81</v>
      </c>
      <c r="N81" s="12" t="s">
        <v>215</v>
      </c>
      <c r="O81" s="12" t="s">
        <v>82</v>
      </c>
      <c r="P81" s="4" t="s">
        <v>553</v>
      </c>
      <c r="Q81" s="14" t="s">
        <v>566</v>
      </c>
    </row>
    <row r="82" spans="2:17" s="19" customFormat="1" ht="99.95" customHeight="1" x14ac:dyDescent="0.25">
      <c r="B82" s="3">
        <v>2023</v>
      </c>
      <c r="C82" s="15" t="s">
        <v>293</v>
      </c>
      <c r="D82" s="3">
        <v>51871434</v>
      </c>
      <c r="E82" s="4" t="s">
        <v>327</v>
      </c>
      <c r="F82" s="4" t="s">
        <v>71</v>
      </c>
      <c r="G82" s="4" t="s">
        <v>71</v>
      </c>
      <c r="H82" s="4" t="s">
        <v>451</v>
      </c>
      <c r="I82" s="5">
        <v>44959</v>
      </c>
      <c r="J82" s="6">
        <f>VLOOKUP(C82,'[1]1. RADICADOR 2023'!$D$3:$DH$3000,109,FALSE)</f>
        <v>210</v>
      </c>
      <c r="K82" s="11">
        <v>28840000</v>
      </c>
      <c r="L82" s="12" t="s">
        <v>15</v>
      </c>
      <c r="M82" s="13" t="s">
        <v>81</v>
      </c>
      <c r="N82" s="12" t="s">
        <v>214</v>
      </c>
      <c r="O82" s="12" t="s">
        <v>82</v>
      </c>
      <c r="P82" s="4" t="s">
        <v>553</v>
      </c>
      <c r="Q82" s="14" t="s">
        <v>567</v>
      </c>
    </row>
    <row r="83" spans="2:17" s="19" customFormat="1" ht="99.95" customHeight="1" x14ac:dyDescent="0.25">
      <c r="B83" s="3">
        <v>2023</v>
      </c>
      <c r="C83" s="15" t="s">
        <v>294</v>
      </c>
      <c r="D83" s="3">
        <v>1014192099</v>
      </c>
      <c r="E83" s="4" t="s">
        <v>328</v>
      </c>
      <c r="F83" s="4" t="s">
        <v>71</v>
      </c>
      <c r="G83" s="4" t="s">
        <v>71</v>
      </c>
      <c r="H83" s="4" t="s">
        <v>452</v>
      </c>
      <c r="I83" s="5">
        <v>44959</v>
      </c>
      <c r="J83" s="6">
        <f>VLOOKUP(C83,'[1]1. RADICADOR 2023'!$D$3:$DH$3000,109,FALSE)</f>
        <v>300</v>
      </c>
      <c r="K83" s="11">
        <v>63860000</v>
      </c>
      <c r="L83" s="12" t="s">
        <v>15</v>
      </c>
      <c r="M83" s="13" t="s">
        <v>81</v>
      </c>
      <c r="N83" s="12" t="s">
        <v>214</v>
      </c>
      <c r="O83" s="12" t="s">
        <v>82</v>
      </c>
      <c r="P83" s="4" t="s">
        <v>553</v>
      </c>
      <c r="Q83" s="14" t="s">
        <v>568</v>
      </c>
    </row>
    <row r="84" spans="2:17" s="19" customFormat="1" ht="99.95" customHeight="1" x14ac:dyDescent="0.25">
      <c r="B84" s="3">
        <v>2023</v>
      </c>
      <c r="C84" s="15" t="s">
        <v>295</v>
      </c>
      <c r="D84" s="3">
        <v>1010170110</v>
      </c>
      <c r="E84" s="4" t="s">
        <v>329</v>
      </c>
      <c r="F84" s="4" t="s">
        <v>71</v>
      </c>
      <c r="G84" s="4" t="s">
        <v>71</v>
      </c>
      <c r="H84" s="4" t="s">
        <v>453</v>
      </c>
      <c r="I84" s="5">
        <v>44959</v>
      </c>
      <c r="J84" s="6">
        <f>VLOOKUP(C84,'[1]1. RADICADOR 2023'!$D$3:$DH$3000,109,FALSE)</f>
        <v>210</v>
      </c>
      <c r="K84" s="11">
        <v>31430000</v>
      </c>
      <c r="L84" s="12" t="s">
        <v>15</v>
      </c>
      <c r="M84" s="13" t="s">
        <v>81</v>
      </c>
      <c r="N84" s="12" t="s">
        <v>214</v>
      </c>
      <c r="O84" s="12" t="s">
        <v>82</v>
      </c>
      <c r="P84" s="4" t="s">
        <v>553</v>
      </c>
      <c r="Q84" s="14" t="s">
        <v>569</v>
      </c>
    </row>
    <row r="85" spans="2:17" s="19" customFormat="1" ht="99.95" customHeight="1" x14ac:dyDescent="0.25">
      <c r="B85" s="3">
        <v>2023</v>
      </c>
      <c r="C85" s="15" t="s">
        <v>296</v>
      </c>
      <c r="D85" s="3">
        <v>1088273903</v>
      </c>
      <c r="E85" s="4" t="s">
        <v>330</v>
      </c>
      <c r="F85" s="4" t="s">
        <v>71</v>
      </c>
      <c r="G85" s="4" t="s">
        <v>71</v>
      </c>
      <c r="H85" s="4" t="s">
        <v>454</v>
      </c>
      <c r="I85" s="5">
        <v>44959</v>
      </c>
      <c r="J85" s="6">
        <f>VLOOKUP(C85,'[1]1. RADICADOR 2023'!$D$3:$DH$3000,109,FALSE)</f>
        <v>210</v>
      </c>
      <c r="K85" s="11">
        <v>23947000</v>
      </c>
      <c r="L85" s="12" t="s">
        <v>15</v>
      </c>
      <c r="M85" s="13" t="s">
        <v>81</v>
      </c>
      <c r="N85" s="12" t="s">
        <v>215</v>
      </c>
      <c r="O85" s="12" t="s">
        <v>82</v>
      </c>
      <c r="P85" s="4" t="s">
        <v>553</v>
      </c>
      <c r="Q85" s="14" t="s">
        <v>570</v>
      </c>
    </row>
    <row r="86" spans="2:17" s="19" customFormat="1" ht="99.95" customHeight="1" x14ac:dyDescent="0.25">
      <c r="B86" s="3">
        <v>2023</v>
      </c>
      <c r="C86" s="15" t="s">
        <v>297</v>
      </c>
      <c r="D86" s="3">
        <v>80033927</v>
      </c>
      <c r="E86" s="4" t="s">
        <v>331</v>
      </c>
      <c r="F86" s="4" t="s">
        <v>71</v>
      </c>
      <c r="G86" s="4" t="s">
        <v>71</v>
      </c>
      <c r="H86" s="4" t="s">
        <v>455</v>
      </c>
      <c r="I86" s="5">
        <v>44959</v>
      </c>
      <c r="J86" s="6">
        <f>VLOOKUP(C86,'[1]1. RADICADOR 2023'!$D$3:$DH$3000,109,FALSE)</f>
        <v>210</v>
      </c>
      <c r="K86" s="11">
        <v>19600000</v>
      </c>
      <c r="L86" s="12" t="s">
        <v>15</v>
      </c>
      <c r="M86" s="13" t="s">
        <v>81</v>
      </c>
      <c r="N86" s="12" t="s">
        <v>215</v>
      </c>
      <c r="O86" s="12" t="s">
        <v>82</v>
      </c>
      <c r="P86" s="4" t="s">
        <v>553</v>
      </c>
      <c r="Q86" s="14" t="s">
        <v>571</v>
      </c>
    </row>
    <row r="87" spans="2:17" s="19" customFormat="1" ht="99.95" customHeight="1" x14ac:dyDescent="0.25">
      <c r="B87" s="3">
        <v>2023</v>
      </c>
      <c r="C87" s="15" t="s">
        <v>298</v>
      </c>
      <c r="D87" s="3">
        <v>1015442717</v>
      </c>
      <c r="E87" s="4" t="s">
        <v>332</v>
      </c>
      <c r="F87" s="4"/>
      <c r="G87" s="4"/>
      <c r="H87" s="4" t="s">
        <v>456</v>
      </c>
      <c r="I87" s="5">
        <v>44963</v>
      </c>
      <c r="J87" s="6">
        <f>VLOOKUP(C87,'[1]1. RADICADOR 2023'!$D$3:$DH$3000,109,FALSE)</f>
        <v>300</v>
      </c>
      <c r="K87" s="11">
        <v>58000000</v>
      </c>
      <c r="L87" s="12" t="s">
        <v>15</v>
      </c>
      <c r="M87" s="13" t="s">
        <v>81</v>
      </c>
      <c r="N87" s="12" t="s">
        <v>214</v>
      </c>
      <c r="O87" s="12" t="s">
        <v>82</v>
      </c>
      <c r="P87" s="4" t="s">
        <v>553</v>
      </c>
      <c r="Q87" s="14" t="s">
        <v>572</v>
      </c>
    </row>
    <row r="88" spans="2:17" s="19" customFormat="1" ht="99.95" customHeight="1" x14ac:dyDescent="0.25">
      <c r="B88" s="3">
        <v>2023</v>
      </c>
      <c r="C88" s="15" t="s">
        <v>299</v>
      </c>
      <c r="D88" s="3">
        <v>19481861</v>
      </c>
      <c r="E88" s="4" t="s">
        <v>333</v>
      </c>
      <c r="F88" s="4" t="s">
        <v>71</v>
      </c>
      <c r="G88" s="4" t="s">
        <v>71</v>
      </c>
      <c r="H88" s="4" t="s">
        <v>450</v>
      </c>
      <c r="I88" s="5">
        <v>44963</v>
      </c>
      <c r="J88" s="6">
        <f>VLOOKUP(C88,'[1]1. RADICADOR 2023'!$D$3:$DH$3000,109,FALSE)</f>
        <v>210</v>
      </c>
      <c r="K88" s="11">
        <v>14966000</v>
      </c>
      <c r="L88" s="12" t="s">
        <v>15</v>
      </c>
      <c r="M88" s="13" t="s">
        <v>81</v>
      </c>
      <c r="N88" s="12" t="s">
        <v>215</v>
      </c>
      <c r="O88" s="12" t="s">
        <v>82</v>
      </c>
      <c r="P88" s="4" t="s">
        <v>553</v>
      </c>
      <c r="Q88" s="14" t="s">
        <v>573</v>
      </c>
    </row>
    <row r="89" spans="2:17" s="19" customFormat="1" ht="99.95" customHeight="1" x14ac:dyDescent="0.25">
      <c r="B89" s="3">
        <v>2023</v>
      </c>
      <c r="C89" s="15" t="s">
        <v>300</v>
      </c>
      <c r="D89" s="3">
        <v>19405859</v>
      </c>
      <c r="E89" s="4" t="s">
        <v>334</v>
      </c>
      <c r="F89" s="4" t="s">
        <v>71</v>
      </c>
      <c r="G89" s="4" t="s">
        <v>71</v>
      </c>
      <c r="H89" s="4" t="s">
        <v>457</v>
      </c>
      <c r="I89" s="5">
        <v>44964</v>
      </c>
      <c r="J89" s="6">
        <f>VLOOKUP(C89,'[1]1. RADICADOR 2023'!$D$3:$DH$3000,109,FALSE)</f>
        <v>210</v>
      </c>
      <c r="K89" s="11">
        <v>32445000</v>
      </c>
      <c r="L89" s="12" t="s">
        <v>15</v>
      </c>
      <c r="M89" s="13" t="s">
        <v>81</v>
      </c>
      <c r="N89" s="12" t="s">
        <v>214</v>
      </c>
      <c r="O89" s="12" t="s">
        <v>82</v>
      </c>
      <c r="P89" s="4" t="s">
        <v>553</v>
      </c>
      <c r="Q89" s="14" t="s">
        <v>574</v>
      </c>
    </row>
    <row r="90" spans="2:17" s="19" customFormat="1" ht="99.95" customHeight="1" x14ac:dyDescent="0.25">
      <c r="B90" s="3">
        <v>2023</v>
      </c>
      <c r="C90" s="15" t="s">
        <v>301</v>
      </c>
      <c r="D90" s="3">
        <v>1032424295</v>
      </c>
      <c r="E90" s="4" t="s">
        <v>335</v>
      </c>
      <c r="F90" s="4" t="s">
        <v>437</v>
      </c>
      <c r="G90" s="4" t="s">
        <v>437</v>
      </c>
      <c r="H90" s="4" t="s">
        <v>458</v>
      </c>
      <c r="I90" s="5">
        <v>44960</v>
      </c>
      <c r="J90" s="6">
        <f>VLOOKUP(C90,'[1]1. RADICADOR 2023'!$D$3:$DH$3000,109,FALSE)</f>
        <v>210</v>
      </c>
      <c r="K90" s="11">
        <v>63000000</v>
      </c>
      <c r="L90" s="12" t="s">
        <v>15</v>
      </c>
      <c r="M90" s="13" t="s">
        <v>81</v>
      </c>
      <c r="N90" s="12" t="s">
        <v>214</v>
      </c>
      <c r="O90" s="12" t="s">
        <v>82</v>
      </c>
      <c r="P90" s="4" t="s">
        <v>553</v>
      </c>
      <c r="Q90" s="14" t="s">
        <v>575</v>
      </c>
    </row>
    <row r="91" spans="2:17" s="19" customFormat="1" ht="99.95" customHeight="1" x14ac:dyDescent="0.25">
      <c r="B91" s="3">
        <v>2023</v>
      </c>
      <c r="C91" s="15" t="s">
        <v>302</v>
      </c>
      <c r="D91" s="3">
        <v>1061725279</v>
      </c>
      <c r="E91" s="4" t="s">
        <v>336</v>
      </c>
      <c r="F91" s="4" t="s">
        <v>71</v>
      </c>
      <c r="G91" s="4" t="s">
        <v>71</v>
      </c>
      <c r="H91" s="4" t="s">
        <v>459</v>
      </c>
      <c r="I91" s="5">
        <v>44964</v>
      </c>
      <c r="J91" s="6">
        <f>VLOOKUP(C91,'[1]1. RADICADOR 2023'!$D$3:$DH$3000,109,FALSE)</f>
        <v>210</v>
      </c>
      <c r="K91" s="11">
        <v>28840000</v>
      </c>
      <c r="L91" s="12" t="s">
        <v>15</v>
      </c>
      <c r="M91" s="13" t="s">
        <v>81</v>
      </c>
      <c r="N91" s="12" t="s">
        <v>214</v>
      </c>
      <c r="O91" s="12" t="s">
        <v>82</v>
      </c>
      <c r="P91" s="4" t="s">
        <v>553</v>
      </c>
      <c r="Q91" s="14" t="s">
        <v>576</v>
      </c>
    </row>
    <row r="92" spans="2:17" s="19" customFormat="1" ht="99.95" customHeight="1" x14ac:dyDescent="0.25">
      <c r="B92" s="3">
        <v>2023</v>
      </c>
      <c r="C92" s="15" t="s">
        <v>303</v>
      </c>
      <c r="D92" s="3">
        <v>52433261</v>
      </c>
      <c r="E92" s="4" t="s">
        <v>337</v>
      </c>
      <c r="F92" s="4" t="s">
        <v>71</v>
      </c>
      <c r="G92" s="4" t="s">
        <v>71</v>
      </c>
      <c r="H92" s="4" t="s">
        <v>460</v>
      </c>
      <c r="I92" s="5">
        <v>44964</v>
      </c>
      <c r="J92" s="6">
        <f>VLOOKUP(C92,'[1]1. RADICADOR 2023'!$D$3:$DH$3000,109,FALSE)</f>
        <v>210</v>
      </c>
      <c r="K92" s="11">
        <v>35000000</v>
      </c>
      <c r="L92" s="12" t="s">
        <v>15</v>
      </c>
      <c r="M92" s="13" t="s">
        <v>81</v>
      </c>
      <c r="N92" s="12" t="s">
        <v>214</v>
      </c>
      <c r="O92" s="12" t="s">
        <v>82</v>
      </c>
      <c r="P92" s="4" t="s">
        <v>553</v>
      </c>
      <c r="Q92" s="14" t="s">
        <v>577</v>
      </c>
    </row>
    <row r="93" spans="2:17" s="19" customFormat="1" ht="99.95" customHeight="1" x14ac:dyDescent="0.25">
      <c r="B93" s="3">
        <v>2023</v>
      </c>
      <c r="C93" s="15" t="s">
        <v>304</v>
      </c>
      <c r="D93" s="3">
        <v>1032441092</v>
      </c>
      <c r="E93" s="4" t="s">
        <v>338</v>
      </c>
      <c r="F93" s="4" t="s">
        <v>71</v>
      </c>
      <c r="G93" s="4" t="s">
        <v>71</v>
      </c>
      <c r="H93" s="4" t="s">
        <v>461</v>
      </c>
      <c r="I93" s="5">
        <v>44964</v>
      </c>
      <c r="J93" s="6">
        <f>VLOOKUP(C93,'[1]1. RADICADOR 2023'!$D$3:$DH$3000,109,FALSE)</f>
        <v>210</v>
      </c>
      <c r="K93" s="11">
        <v>29939000</v>
      </c>
      <c r="L93" s="12" t="s">
        <v>15</v>
      </c>
      <c r="M93" s="13" t="s">
        <v>81</v>
      </c>
      <c r="N93" s="12" t="s">
        <v>214</v>
      </c>
      <c r="O93" s="12" t="s">
        <v>82</v>
      </c>
      <c r="P93" s="4" t="s">
        <v>553</v>
      </c>
      <c r="Q93" s="14" t="s">
        <v>578</v>
      </c>
    </row>
    <row r="94" spans="2:17" s="19" customFormat="1" ht="99.95" customHeight="1" x14ac:dyDescent="0.25">
      <c r="B94" s="3">
        <v>2023</v>
      </c>
      <c r="C94" s="15" t="s">
        <v>305</v>
      </c>
      <c r="D94" s="3">
        <v>1098604731</v>
      </c>
      <c r="E94" s="4" t="s">
        <v>339</v>
      </c>
      <c r="F94" s="4" t="s">
        <v>71</v>
      </c>
      <c r="G94" s="4" t="s">
        <v>71</v>
      </c>
      <c r="H94" s="4" t="s">
        <v>462</v>
      </c>
      <c r="I94" s="5">
        <v>44964</v>
      </c>
      <c r="J94" s="6">
        <f>VLOOKUP(C94,'[1]1. RADICADOR 2023'!$D$3:$DH$3000,109,FALSE)</f>
        <v>323</v>
      </c>
      <c r="K94" s="11">
        <v>35640000</v>
      </c>
      <c r="L94" s="12" t="s">
        <v>15</v>
      </c>
      <c r="M94" s="13" t="s">
        <v>81</v>
      </c>
      <c r="N94" s="12" t="s">
        <v>215</v>
      </c>
      <c r="O94" s="12" t="s">
        <v>82</v>
      </c>
      <c r="P94" s="4" t="s">
        <v>553</v>
      </c>
      <c r="Q94" s="14" t="s">
        <v>579</v>
      </c>
    </row>
    <row r="95" spans="2:17" s="19" customFormat="1" ht="99.95" customHeight="1" x14ac:dyDescent="0.25">
      <c r="B95" s="3">
        <v>2023</v>
      </c>
      <c r="C95" s="15" t="s">
        <v>306</v>
      </c>
      <c r="D95" s="3">
        <v>52544983</v>
      </c>
      <c r="E95" s="4" t="s">
        <v>340</v>
      </c>
      <c r="F95" s="4" t="s">
        <v>71</v>
      </c>
      <c r="G95" s="4" t="s">
        <v>71</v>
      </c>
      <c r="H95" s="4" t="s">
        <v>463</v>
      </c>
      <c r="I95" s="5">
        <v>44964</v>
      </c>
      <c r="J95" s="6">
        <f>VLOOKUP(C95,'[1]1. RADICADOR 2023'!$D$3:$DH$3000,109,FALSE)</f>
        <v>60</v>
      </c>
      <c r="K95" s="11">
        <v>7416000</v>
      </c>
      <c r="L95" s="12" t="s">
        <v>15</v>
      </c>
      <c r="M95" s="13" t="s">
        <v>81</v>
      </c>
      <c r="N95" s="12" t="s">
        <v>214</v>
      </c>
      <c r="O95" s="12" t="s">
        <v>82</v>
      </c>
      <c r="P95" s="4" t="s">
        <v>553</v>
      </c>
      <c r="Q95" s="14" t="s">
        <v>580</v>
      </c>
    </row>
    <row r="96" spans="2:17" s="19" customFormat="1" ht="99.95" customHeight="1" x14ac:dyDescent="0.25">
      <c r="B96" s="3">
        <v>2023</v>
      </c>
      <c r="C96" s="15" t="s">
        <v>307</v>
      </c>
      <c r="D96" s="3">
        <v>52376330</v>
      </c>
      <c r="E96" s="4" t="s">
        <v>341</v>
      </c>
      <c r="F96" s="4" t="s">
        <v>71</v>
      </c>
      <c r="G96" s="4" t="s">
        <v>71</v>
      </c>
      <c r="H96" s="4" t="s">
        <v>464</v>
      </c>
      <c r="I96" s="5">
        <v>44964</v>
      </c>
      <c r="J96" s="6">
        <f>VLOOKUP(C96,'[1]1. RADICADOR 2023'!$D$3:$DH$3000,109,FALSE)</f>
        <v>150</v>
      </c>
      <c r="K96" s="11">
        <v>25000000</v>
      </c>
      <c r="L96" s="12" t="s">
        <v>15</v>
      </c>
      <c r="M96" s="13" t="s">
        <v>81</v>
      </c>
      <c r="N96" s="12" t="s">
        <v>214</v>
      </c>
      <c r="O96" s="12" t="s">
        <v>82</v>
      </c>
      <c r="P96" s="4" t="s">
        <v>553</v>
      </c>
      <c r="Q96" s="14" t="s">
        <v>581</v>
      </c>
    </row>
    <row r="97" spans="2:17" s="19" customFormat="1" ht="99.95" customHeight="1" x14ac:dyDescent="0.25">
      <c r="B97" s="3">
        <v>2023</v>
      </c>
      <c r="C97" s="15" t="s">
        <v>308</v>
      </c>
      <c r="D97" s="3">
        <v>53140769</v>
      </c>
      <c r="E97" s="4" t="s">
        <v>342</v>
      </c>
      <c r="F97" s="4" t="s">
        <v>71</v>
      </c>
      <c r="G97" s="4" t="s">
        <v>71</v>
      </c>
      <c r="H97" s="4" t="s">
        <v>465</v>
      </c>
      <c r="I97" s="5">
        <v>44964</v>
      </c>
      <c r="J97" s="6">
        <f>VLOOKUP(C97,'[1]1. RADICADOR 2023'!$D$3:$DH$3000,109,FALSE)</f>
        <v>210</v>
      </c>
      <c r="K97" s="11">
        <v>27398000</v>
      </c>
      <c r="L97" s="12" t="s">
        <v>15</v>
      </c>
      <c r="M97" s="13" t="s">
        <v>81</v>
      </c>
      <c r="N97" s="12" t="s">
        <v>214</v>
      </c>
      <c r="O97" s="12" t="s">
        <v>82</v>
      </c>
      <c r="P97" s="4" t="s">
        <v>553</v>
      </c>
      <c r="Q97" s="14" t="s">
        <v>582</v>
      </c>
    </row>
    <row r="98" spans="2:17" s="19" customFormat="1" ht="99.95" customHeight="1" x14ac:dyDescent="0.25">
      <c r="B98" s="3">
        <v>2023</v>
      </c>
      <c r="C98" s="15" t="s">
        <v>309</v>
      </c>
      <c r="D98" s="3">
        <v>80767450</v>
      </c>
      <c r="E98" s="4" t="s">
        <v>343</v>
      </c>
      <c r="F98" s="4" t="s">
        <v>71</v>
      </c>
      <c r="G98" s="4" t="s">
        <v>71</v>
      </c>
      <c r="H98" s="4" t="s">
        <v>466</v>
      </c>
      <c r="I98" s="5">
        <v>44964</v>
      </c>
      <c r="J98" s="6">
        <f>VLOOKUP(C98,'[1]1. RADICADOR 2023'!$D$3:$DH$3000,109,FALSE)</f>
        <v>300</v>
      </c>
      <c r="K98" s="11">
        <v>69000000</v>
      </c>
      <c r="L98" s="12" t="s">
        <v>15</v>
      </c>
      <c r="M98" s="13" t="s">
        <v>81</v>
      </c>
      <c r="N98" s="12" t="s">
        <v>214</v>
      </c>
      <c r="O98" s="12" t="s">
        <v>82</v>
      </c>
      <c r="P98" s="4" t="s">
        <v>553</v>
      </c>
      <c r="Q98" s="14" t="s">
        <v>583</v>
      </c>
    </row>
    <row r="99" spans="2:17" s="19" customFormat="1" ht="99.95" customHeight="1" x14ac:dyDescent="0.25">
      <c r="B99" s="3">
        <v>2023</v>
      </c>
      <c r="C99" s="15" t="s">
        <v>310</v>
      </c>
      <c r="D99" s="3">
        <v>1018414503</v>
      </c>
      <c r="E99" s="4" t="s">
        <v>344</v>
      </c>
      <c r="F99" s="4" t="s">
        <v>71</v>
      </c>
      <c r="G99" s="4" t="s">
        <v>71</v>
      </c>
      <c r="H99" s="4" t="s">
        <v>467</v>
      </c>
      <c r="I99" s="5">
        <v>44964</v>
      </c>
      <c r="J99" s="6">
        <f>VLOOKUP(C99,'[1]1. RADICADOR 2023'!$D$3:$DH$3000,109,FALSE)</f>
        <v>210</v>
      </c>
      <c r="K99" s="11">
        <v>29678460</v>
      </c>
      <c r="L99" s="12" t="s">
        <v>15</v>
      </c>
      <c r="M99" s="13" t="s">
        <v>81</v>
      </c>
      <c r="N99" s="12" t="s">
        <v>214</v>
      </c>
      <c r="O99" s="12" t="s">
        <v>82</v>
      </c>
      <c r="P99" s="4" t="s">
        <v>553</v>
      </c>
      <c r="Q99" s="14" t="s">
        <v>584</v>
      </c>
    </row>
    <row r="100" spans="2:17" s="19" customFormat="1" ht="99.95" customHeight="1" x14ac:dyDescent="0.25">
      <c r="B100" s="3">
        <v>2023</v>
      </c>
      <c r="C100" s="15" t="s">
        <v>311</v>
      </c>
      <c r="D100" s="3">
        <v>1010245956</v>
      </c>
      <c r="E100" s="4" t="s">
        <v>345</v>
      </c>
      <c r="F100" s="4" t="s">
        <v>71</v>
      </c>
      <c r="G100" s="4" t="s">
        <v>71</v>
      </c>
      <c r="H100" s="4" t="s">
        <v>468</v>
      </c>
      <c r="I100" s="5">
        <v>44964</v>
      </c>
      <c r="J100" s="6">
        <f>VLOOKUP(C100,'[1]1. RADICADOR 2023'!$D$3:$DH$3000,109,FALSE)</f>
        <v>210</v>
      </c>
      <c r="K100" s="11">
        <v>29939000</v>
      </c>
      <c r="L100" s="12" t="s">
        <v>15</v>
      </c>
      <c r="M100" s="13" t="s">
        <v>81</v>
      </c>
      <c r="N100" s="12" t="s">
        <v>214</v>
      </c>
      <c r="O100" s="12" t="s">
        <v>82</v>
      </c>
      <c r="P100" s="4" t="s">
        <v>553</v>
      </c>
      <c r="Q100" s="14" t="s">
        <v>585</v>
      </c>
    </row>
    <row r="101" spans="2:17" s="19" customFormat="1" ht="99.95" customHeight="1" x14ac:dyDescent="0.25">
      <c r="B101" s="3">
        <v>2023</v>
      </c>
      <c r="C101" s="15" t="s">
        <v>312</v>
      </c>
      <c r="D101" s="3">
        <v>93086175</v>
      </c>
      <c r="E101" s="4" t="s">
        <v>346</v>
      </c>
      <c r="F101" s="4" t="s">
        <v>71</v>
      </c>
      <c r="G101" s="4" t="s">
        <v>71</v>
      </c>
      <c r="H101" s="4" t="s">
        <v>469</v>
      </c>
      <c r="I101" s="5">
        <v>44964</v>
      </c>
      <c r="J101" s="6">
        <f>VLOOKUP(C101,'[1]1. RADICADOR 2023'!$D$3:$DH$3000,109,FALSE)</f>
        <v>315</v>
      </c>
      <c r="K101" s="11">
        <v>64890000</v>
      </c>
      <c r="L101" s="12" t="s">
        <v>15</v>
      </c>
      <c r="M101" s="13" t="s">
        <v>81</v>
      </c>
      <c r="N101" s="12" t="s">
        <v>214</v>
      </c>
      <c r="O101" s="12" t="s">
        <v>82</v>
      </c>
      <c r="P101" s="4" t="s">
        <v>553</v>
      </c>
      <c r="Q101" s="14" t="s">
        <v>586</v>
      </c>
    </row>
    <row r="102" spans="2:17" s="19" customFormat="1" ht="99.95" customHeight="1" x14ac:dyDescent="0.25">
      <c r="B102" s="3">
        <v>2023</v>
      </c>
      <c r="C102" s="15" t="s">
        <v>313</v>
      </c>
      <c r="D102" s="3">
        <v>1030629959</v>
      </c>
      <c r="E102" s="4" t="s">
        <v>347</v>
      </c>
      <c r="F102" s="4" t="s">
        <v>71</v>
      </c>
      <c r="G102" s="4" t="s">
        <v>71</v>
      </c>
      <c r="H102" s="4" t="s">
        <v>470</v>
      </c>
      <c r="I102" s="5">
        <v>44966</v>
      </c>
      <c r="J102" s="6">
        <f>VLOOKUP(C102,'[1]1. RADICADOR 2023'!$D$3:$DH$3000,109,FALSE)</f>
        <v>210</v>
      </c>
      <c r="K102" s="11">
        <v>28840000</v>
      </c>
      <c r="L102" s="12" t="s">
        <v>15</v>
      </c>
      <c r="M102" s="13" t="s">
        <v>81</v>
      </c>
      <c r="N102" s="12" t="s">
        <v>214</v>
      </c>
      <c r="O102" s="12" t="s">
        <v>82</v>
      </c>
      <c r="P102" s="4" t="s">
        <v>553</v>
      </c>
      <c r="Q102" s="14" t="s">
        <v>587</v>
      </c>
    </row>
    <row r="103" spans="2:17" s="19" customFormat="1" ht="99.95" customHeight="1" x14ac:dyDescent="0.25">
      <c r="B103" s="3">
        <v>2023</v>
      </c>
      <c r="C103" s="15">
        <v>100</v>
      </c>
      <c r="D103" s="3">
        <v>80037292</v>
      </c>
      <c r="E103" s="4" t="s">
        <v>348</v>
      </c>
      <c r="F103" s="4" t="s">
        <v>71</v>
      </c>
      <c r="G103" s="4" t="s">
        <v>71</v>
      </c>
      <c r="H103" s="4" t="s">
        <v>471</v>
      </c>
      <c r="I103" s="5">
        <v>44964</v>
      </c>
      <c r="J103" s="6">
        <f>VLOOKUP(C103,'[1]1. RADICADOR 2023'!$D$3:$DH$3000,109,FALSE)</f>
        <v>210</v>
      </c>
      <c r="K103" s="11">
        <v>35000000</v>
      </c>
      <c r="L103" s="12" t="s">
        <v>15</v>
      </c>
      <c r="M103" s="13" t="s">
        <v>81</v>
      </c>
      <c r="N103" s="12" t="s">
        <v>214</v>
      </c>
      <c r="O103" s="12" t="s">
        <v>82</v>
      </c>
      <c r="P103" s="4" t="s">
        <v>553</v>
      </c>
      <c r="Q103" s="14" t="s">
        <v>588</v>
      </c>
    </row>
    <row r="104" spans="2:17" s="19" customFormat="1" ht="99.95" customHeight="1" x14ac:dyDescent="0.25">
      <c r="B104" s="3">
        <v>2023</v>
      </c>
      <c r="C104" s="15">
        <v>101</v>
      </c>
      <c r="D104" s="3">
        <v>1019146257</v>
      </c>
      <c r="E104" s="4" t="s">
        <v>349</v>
      </c>
      <c r="F104" s="4" t="s">
        <v>71</v>
      </c>
      <c r="G104" s="4" t="s">
        <v>71</v>
      </c>
      <c r="H104" s="4" t="s">
        <v>472</v>
      </c>
      <c r="I104" s="5">
        <v>44964</v>
      </c>
      <c r="J104" s="6">
        <f>VLOOKUP(C104,'[1]1. RADICADOR 2023'!$D$3:$DH$3000,109,FALSE)</f>
        <v>210</v>
      </c>
      <c r="K104" s="11">
        <v>35000000</v>
      </c>
      <c r="L104" s="12" t="s">
        <v>15</v>
      </c>
      <c r="M104" s="13" t="s">
        <v>81</v>
      </c>
      <c r="N104" s="12" t="s">
        <v>214</v>
      </c>
      <c r="O104" s="12" t="s">
        <v>82</v>
      </c>
      <c r="P104" s="4" t="s">
        <v>553</v>
      </c>
      <c r="Q104" s="14" t="s">
        <v>589</v>
      </c>
    </row>
    <row r="105" spans="2:17" s="19" customFormat="1" ht="99.95" customHeight="1" x14ac:dyDescent="0.25">
      <c r="B105" s="3">
        <v>2023</v>
      </c>
      <c r="C105" s="15">
        <v>102</v>
      </c>
      <c r="D105" s="3">
        <v>35374232</v>
      </c>
      <c r="E105" s="4" t="s">
        <v>350</v>
      </c>
      <c r="F105" s="4" t="s">
        <v>71</v>
      </c>
      <c r="G105" s="4" t="s">
        <v>71</v>
      </c>
      <c r="H105" s="4" t="s">
        <v>473</v>
      </c>
      <c r="I105" s="5">
        <v>44964</v>
      </c>
      <c r="J105" s="6">
        <f>VLOOKUP(C105,'[1]1. RADICADOR 2023'!$D$3:$DH$3000,109,FALSE)</f>
        <v>210</v>
      </c>
      <c r="K105" s="11">
        <v>15141000</v>
      </c>
      <c r="L105" s="12" t="s">
        <v>15</v>
      </c>
      <c r="M105" s="13" t="s">
        <v>81</v>
      </c>
      <c r="N105" s="12" t="s">
        <v>215</v>
      </c>
      <c r="O105" s="12" t="s">
        <v>82</v>
      </c>
      <c r="P105" s="4" t="s">
        <v>553</v>
      </c>
      <c r="Q105" s="14" t="s">
        <v>590</v>
      </c>
    </row>
    <row r="106" spans="2:17" s="19" customFormat="1" ht="99.95" customHeight="1" x14ac:dyDescent="0.25">
      <c r="B106" s="3">
        <v>2023</v>
      </c>
      <c r="C106" s="15">
        <v>103</v>
      </c>
      <c r="D106" s="3">
        <v>1019074350</v>
      </c>
      <c r="E106" s="4" t="s">
        <v>351</v>
      </c>
      <c r="F106" s="4" t="s">
        <v>71</v>
      </c>
      <c r="G106" s="4" t="s">
        <v>71</v>
      </c>
      <c r="H106" s="4" t="s">
        <v>474</v>
      </c>
      <c r="I106" s="5">
        <v>44964</v>
      </c>
      <c r="J106" s="6">
        <f>VLOOKUP(C106,'[1]1. RADICADOR 2023'!$D$3:$DH$3000,109,FALSE)</f>
        <v>210</v>
      </c>
      <c r="K106" s="11">
        <v>23764160</v>
      </c>
      <c r="L106" s="12" t="s">
        <v>15</v>
      </c>
      <c r="M106" s="13" t="s">
        <v>81</v>
      </c>
      <c r="N106" s="12" t="s">
        <v>215</v>
      </c>
      <c r="O106" s="12" t="s">
        <v>82</v>
      </c>
      <c r="P106" s="4" t="s">
        <v>553</v>
      </c>
      <c r="Q106" s="14" t="s">
        <v>591</v>
      </c>
    </row>
    <row r="107" spans="2:17" s="19" customFormat="1" ht="99.95" customHeight="1" x14ac:dyDescent="0.25">
      <c r="B107" s="3">
        <v>2023</v>
      </c>
      <c r="C107" s="15">
        <v>104</v>
      </c>
      <c r="D107" s="3">
        <v>35195661</v>
      </c>
      <c r="E107" s="4" t="s">
        <v>352</v>
      </c>
      <c r="F107" s="4" t="s">
        <v>71</v>
      </c>
      <c r="G107" s="4" t="s">
        <v>71</v>
      </c>
      <c r="H107" s="4" t="s">
        <v>446</v>
      </c>
      <c r="I107" s="5">
        <v>44964</v>
      </c>
      <c r="J107" s="6">
        <f>VLOOKUP(C107,'[1]1. RADICADOR 2023'!$D$3:$DH$3000,109,FALSE)</f>
        <v>210</v>
      </c>
      <c r="K107" s="11">
        <v>38500000</v>
      </c>
      <c r="L107" s="12" t="s">
        <v>15</v>
      </c>
      <c r="M107" s="13" t="s">
        <v>81</v>
      </c>
      <c r="N107" s="12" t="s">
        <v>214</v>
      </c>
      <c r="O107" s="12" t="s">
        <v>82</v>
      </c>
      <c r="P107" s="4" t="s">
        <v>553</v>
      </c>
      <c r="Q107" s="14" t="s">
        <v>592</v>
      </c>
    </row>
    <row r="108" spans="2:17" s="19" customFormat="1" ht="99.95" customHeight="1" x14ac:dyDescent="0.25">
      <c r="B108" s="3">
        <v>2023</v>
      </c>
      <c r="C108" s="15">
        <v>105</v>
      </c>
      <c r="D108" s="3">
        <v>77184696</v>
      </c>
      <c r="E108" s="4" t="s">
        <v>353</v>
      </c>
      <c r="F108" s="4" t="s">
        <v>71</v>
      </c>
      <c r="G108" s="4" t="s">
        <v>71</v>
      </c>
      <c r="H108" s="4" t="s">
        <v>475</v>
      </c>
      <c r="I108" s="5">
        <v>44965</v>
      </c>
      <c r="J108" s="6">
        <f>VLOOKUP(C108,'[1]1. RADICADOR 2023'!$D$3:$DH$3000,109,FALSE)</f>
        <v>150</v>
      </c>
      <c r="K108" s="11">
        <v>24000000</v>
      </c>
      <c r="L108" s="12" t="s">
        <v>15</v>
      </c>
      <c r="M108" s="13" t="s">
        <v>81</v>
      </c>
      <c r="N108" s="12" t="s">
        <v>214</v>
      </c>
      <c r="O108" s="12" t="s">
        <v>82</v>
      </c>
      <c r="P108" s="4" t="s">
        <v>553</v>
      </c>
      <c r="Q108" s="14" t="s">
        <v>593</v>
      </c>
    </row>
    <row r="109" spans="2:17" s="19" customFormat="1" ht="99.95" customHeight="1" x14ac:dyDescent="0.25">
      <c r="B109" s="3">
        <v>2023</v>
      </c>
      <c r="C109" s="15">
        <v>106</v>
      </c>
      <c r="D109" s="3">
        <v>80037526</v>
      </c>
      <c r="E109" s="4" t="s">
        <v>354</v>
      </c>
      <c r="F109" s="4" t="s">
        <v>71</v>
      </c>
      <c r="G109" s="4" t="s">
        <v>71</v>
      </c>
      <c r="H109" s="4" t="s">
        <v>476</v>
      </c>
      <c r="I109" s="5">
        <v>44965</v>
      </c>
      <c r="J109" s="6">
        <f>VLOOKUP(C109,'[1]1. RADICADOR 2023'!$D$3:$DH$3000,109,FALSE)</f>
        <v>322</v>
      </c>
      <c r="K109" s="11">
        <v>102181333</v>
      </c>
      <c r="L109" s="12" t="s">
        <v>15</v>
      </c>
      <c r="M109" s="13" t="s">
        <v>81</v>
      </c>
      <c r="N109" s="12" t="s">
        <v>214</v>
      </c>
      <c r="O109" s="12" t="s">
        <v>82</v>
      </c>
      <c r="P109" s="4" t="s">
        <v>553</v>
      </c>
      <c r="Q109" s="14" t="s">
        <v>594</v>
      </c>
    </row>
    <row r="110" spans="2:17" s="19" customFormat="1" ht="99.95" customHeight="1" x14ac:dyDescent="0.25">
      <c r="B110" s="3">
        <v>2023</v>
      </c>
      <c r="C110" s="15">
        <v>107</v>
      </c>
      <c r="D110" s="3">
        <v>1007157049</v>
      </c>
      <c r="E110" s="4" t="s">
        <v>355</v>
      </c>
      <c r="F110" s="4" t="s">
        <v>437</v>
      </c>
      <c r="G110" s="4" t="s">
        <v>437</v>
      </c>
      <c r="H110" s="4" t="s">
        <v>477</v>
      </c>
      <c r="I110" s="5">
        <v>44965</v>
      </c>
      <c r="J110" s="6">
        <f>VLOOKUP(C110,'[1]1. RADICADOR 2023'!$D$3:$DH$3000,109,FALSE)</f>
        <v>210</v>
      </c>
      <c r="K110" s="11">
        <v>14532000</v>
      </c>
      <c r="L110" s="12" t="s">
        <v>15</v>
      </c>
      <c r="M110" s="13" t="s">
        <v>81</v>
      </c>
      <c r="N110" s="12" t="s">
        <v>215</v>
      </c>
      <c r="O110" s="12" t="s">
        <v>82</v>
      </c>
      <c r="P110" s="4" t="s">
        <v>553</v>
      </c>
      <c r="Q110" s="14" t="s">
        <v>595</v>
      </c>
    </row>
    <row r="111" spans="2:17" s="19" customFormat="1" ht="99.95" customHeight="1" x14ac:dyDescent="0.25">
      <c r="B111" s="3">
        <v>2023</v>
      </c>
      <c r="C111" s="15">
        <v>108</v>
      </c>
      <c r="D111" s="3">
        <v>1094273792</v>
      </c>
      <c r="E111" s="4" t="s">
        <v>356</v>
      </c>
      <c r="F111" s="4" t="s">
        <v>71</v>
      </c>
      <c r="G111" s="4" t="s">
        <v>71</v>
      </c>
      <c r="H111" s="4" t="s">
        <v>478</v>
      </c>
      <c r="I111" s="5">
        <v>44965</v>
      </c>
      <c r="J111" s="6">
        <f>VLOOKUP(C111,'[1]1. RADICADOR 2023'!$D$3:$DH$3000,109,FALSE)</f>
        <v>210</v>
      </c>
      <c r="K111" s="11">
        <v>24009300</v>
      </c>
      <c r="L111" s="12" t="s">
        <v>15</v>
      </c>
      <c r="M111" s="13" t="s">
        <v>81</v>
      </c>
      <c r="N111" s="12" t="s">
        <v>214</v>
      </c>
      <c r="O111" s="12" t="s">
        <v>82</v>
      </c>
      <c r="P111" s="4" t="s">
        <v>553</v>
      </c>
      <c r="Q111" s="14" t="s">
        <v>596</v>
      </c>
    </row>
    <row r="112" spans="2:17" s="19" customFormat="1" ht="99.95" customHeight="1" x14ac:dyDescent="0.25">
      <c r="B112" s="3">
        <v>2023</v>
      </c>
      <c r="C112" s="15">
        <v>109</v>
      </c>
      <c r="D112" s="3">
        <v>1032359480</v>
      </c>
      <c r="E112" s="4" t="s">
        <v>357</v>
      </c>
      <c r="F112" s="4" t="s">
        <v>71</v>
      </c>
      <c r="G112" s="4" t="s">
        <v>71</v>
      </c>
      <c r="H112" s="4" t="s">
        <v>479</v>
      </c>
      <c r="I112" s="5">
        <v>44965</v>
      </c>
      <c r="J112" s="6">
        <f>VLOOKUP(C112,'[1]1. RADICADOR 2023'!$D$3:$DH$3000,109,FALSE)</f>
        <v>210</v>
      </c>
      <c r="K112" s="11">
        <v>30282000</v>
      </c>
      <c r="L112" s="12" t="s">
        <v>15</v>
      </c>
      <c r="M112" s="13" t="s">
        <v>81</v>
      </c>
      <c r="N112" s="12" t="s">
        <v>214</v>
      </c>
      <c r="O112" s="12" t="s">
        <v>82</v>
      </c>
      <c r="P112" s="4" t="s">
        <v>553</v>
      </c>
      <c r="Q112" s="14" t="s">
        <v>597</v>
      </c>
    </row>
    <row r="113" spans="2:17" s="19" customFormat="1" ht="99.95" customHeight="1" x14ac:dyDescent="0.25">
      <c r="B113" s="3">
        <v>2023</v>
      </c>
      <c r="C113" s="15">
        <v>110</v>
      </c>
      <c r="D113" s="3">
        <v>1023939719</v>
      </c>
      <c r="E113" s="4" t="s">
        <v>358</v>
      </c>
      <c r="F113" s="4"/>
      <c r="G113" s="4"/>
      <c r="H113" s="4" t="s">
        <v>480</v>
      </c>
      <c r="I113" s="5">
        <v>44966</v>
      </c>
      <c r="J113" s="6">
        <f>VLOOKUP(C113,'[1]1. RADICADOR 2023'!$D$3:$DH$3000,109,FALSE)</f>
        <v>210</v>
      </c>
      <c r="K113" s="11">
        <v>28000000</v>
      </c>
      <c r="L113" s="12" t="s">
        <v>15</v>
      </c>
      <c r="M113" s="13" t="s">
        <v>81</v>
      </c>
      <c r="N113" s="12" t="s">
        <v>214</v>
      </c>
      <c r="O113" s="12" t="s">
        <v>82</v>
      </c>
      <c r="P113" s="4" t="s">
        <v>553</v>
      </c>
      <c r="Q113" s="14" t="s">
        <v>598</v>
      </c>
    </row>
    <row r="114" spans="2:17" s="19" customFormat="1" ht="99.95" customHeight="1" x14ac:dyDescent="0.25">
      <c r="B114" s="3">
        <v>2023</v>
      </c>
      <c r="C114" s="15">
        <v>111</v>
      </c>
      <c r="D114" s="15">
        <v>1066174920</v>
      </c>
      <c r="E114" s="4" t="s">
        <v>359</v>
      </c>
      <c r="F114" s="4" t="s">
        <v>71</v>
      </c>
      <c r="G114" s="4" t="s">
        <v>71</v>
      </c>
      <c r="H114" s="4" t="s">
        <v>480</v>
      </c>
      <c r="I114" s="5">
        <v>44966</v>
      </c>
      <c r="J114" s="6">
        <f>VLOOKUP(C114,'[1]1. RADICADOR 2023'!$D$3:$DH$3000,109,FALSE)</f>
        <v>210</v>
      </c>
      <c r="K114" s="11">
        <v>28000000</v>
      </c>
      <c r="L114" s="12" t="s">
        <v>15</v>
      </c>
      <c r="M114" s="13" t="s">
        <v>81</v>
      </c>
      <c r="N114" s="12" t="s">
        <v>214</v>
      </c>
      <c r="O114" s="12" t="s">
        <v>82</v>
      </c>
      <c r="P114" s="4" t="s">
        <v>553</v>
      </c>
      <c r="Q114" s="14" t="s">
        <v>599</v>
      </c>
    </row>
    <row r="115" spans="2:17" s="19" customFormat="1" ht="99.95" customHeight="1" x14ac:dyDescent="0.25">
      <c r="B115" s="3">
        <v>2023</v>
      </c>
      <c r="C115" s="15">
        <v>112</v>
      </c>
      <c r="D115" s="3">
        <v>1026282358</v>
      </c>
      <c r="E115" s="4" t="s">
        <v>360</v>
      </c>
      <c r="F115" s="4" t="s">
        <v>71</v>
      </c>
      <c r="G115" s="4" t="s">
        <v>71</v>
      </c>
      <c r="H115" s="4" t="s">
        <v>455</v>
      </c>
      <c r="I115" s="5">
        <v>44966</v>
      </c>
      <c r="J115" s="6">
        <f>VLOOKUP(C115,'[1]1. RADICADOR 2023'!$D$3:$DH$3000,109,FALSE)</f>
        <v>210</v>
      </c>
      <c r="K115" s="11">
        <v>20909000</v>
      </c>
      <c r="L115" s="12" t="s">
        <v>15</v>
      </c>
      <c r="M115" s="13" t="s">
        <v>81</v>
      </c>
      <c r="N115" s="12" t="s">
        <v>215</v>
      </c>
      <c r="O115" s="12" t="s">
        <v>82</v>
      </c>
      <c r="P115" s="4" t="s">
        <v>553</v>
      </c>
      <c r="Q115" s="14" t="s">
        <v>600</v>
      </c>
    </row>
    <row r="116" spans="2:17" s="19" customFormat="1" ht="99.95" customHeight="1" x14ac:dyDescent="0.25">
      <c r="B116" s="3">
        <v>2023</v>
      </c>
      <c r="C116" s="15">
        <v>113</v>
      </c>
      <c r="D116" s="3">
        <v>52858338</v>
      </c>
      <c r="E116" s="4" t="s">
        <v>1187</v>
      </c>
      <c r="F116" s="4" t="s">
        <v>71</v>
      </c>
      <c r="G116" s="4" t="s">
        <v>71</v>
      </c>
      <c r="H116" s="4" t="s">
        <v>481</v>
      </c>
      <c r="I116" s="5">
        <v>44966</v>
      </c>
      <c r="J116" s="6">
        <f>VLOOKUP(C116,'[1]1. RADICADOR 2023'!$D$3:$DH$3000,109,FALSE)</f>
        <v>120</v>
      </c>
      <c r="K116" s="11">
        <v>18584000</v>
      </c>
      <c r="L116" s="12" t="s">
        <v>15</v>
      </c>
      <c r="M116" s="13" t="s">
        <v>81</v>
      </c>
      <c r="N116" s="12" t="s">
        <v>214</v>
      </c>
      <c r="O116" s="12" t="s">
        <v>82</v>
      </c>
      <c r="P116" s="4" t="s">
        <v>553</v>
      </c>
      <c r="Q116" s="14" t="s">
        <v>601</v>
      </c>
    </row>
    <row r="117" spans="2:17" s="19" customFormat="1" ht="99.95" customHeight="1" x14ac:dyDescent="0.25">
      <c r="B117" s="3">
        <v>2023</v>
      </c>
      <c r="C117" s="15">
        <v>114</v>
      </c>
      <c r="D117" s="3">
        <v>1030586969</v>
      </c>
      <c r="E117" s="4" t="s">
        <v>361</v>
      </c>
      <c r="F117" s="4" t="s">
        <v>71</v>
      </c>
      <c r="G117" s="4" t="s">
        <v>71</v>
      </c>
      <c r="H117" s="4" t="s">
        <v>482</v>
      </c>
      <c r="I117" s="5">
        <v>44966</v>
      </c>
      <c r="J117" s="6">
        <f>VLOOKUP(C117,'[1]1. RADICADOR 2023'!$D$3:$DH$3000,109,FALSE)</f>
        <v>210</v>
      </c>
      <c r="K117" s="11">
        <v>25956000</v>
      </c>
      <c r="L117" s="12" t="s">
        <v>15</v>
      </c>
      <c r="M117" s="13" t="s">
        <v>81</v>
      </c>
      <c r="N117" s="12" t="s">
        <v>214</v>
      </c>
      <c r="O117" s="12" t="s">
        <v>82</v>
      </c>
      <c r="P117" s="4" t="s">
        <v>553</v>
      </c>
      <c r="Q117" s="14" t="s">
        <v>602</v>
      </c>
    </row>
    <row r="118" spans="2:17" s="19" customFormat="1" ht="99.95" customHeight="1" x14ac:dyDescent="0.25">
      <c r="B118" s="3">
        <v>2023</v>
      </c>
      <c r="C118" s="15">
        <v>115</v>
      </c>
      <c r="D118" s="3">
        <v>52744078</v>
      </c>
      <c r="E118" s="4" t="s">
        <v>362</v>
      </c>
      <c r="F118" s="4" t="s">
        <v>71</v>
      </c>
      <c r="G118" s="4" t="s">
        <v>71</v>
      </c>
      <c r="H118" s="4" t="s">
        <v>483</v>
      </c>
      <c r="I118" s="5">
        <v>44966</v>
      </c>
      <c r="J118" s="6">
        <f>VLOOKUP(C118,'[1]1. RADICADOR 2023'!$D$3:$DH$3000,109,FALSE)</f>
        <v>300</v>
      </c>
      <c r="K118" s="11">
        <v>34210000</v>
      </c>
      <c r="L118" s="12" t="s">
        <v>15</v>
      </c>
      <c r="M118" s="13" t="s">
        <v>81</v>
      </c>
      <c r="N118" s="12" t="s">
        <v>215</v>
      </c>
      <c r="O118" s="12" t="s">
        <v>82</v>
      </c>
      <c r="P118" s="4" t="s">
        <v>553</v>
      </c>
      <c r="Q118" s="14" t="s">
        <v>603</v>
      </c>
    </row>
    <row r="119" spans="2:17" s="19" customFormat="1" ht="99.95" customHeight="1" x14ac:dyDescent="0.25">
      <c r="B119" s="3">
        <v>2023</v>
      </c>
      <c r="C119" s="15">
        <v>116</v>
      </c>
      <c r="D119" s="3">
        <v>53015125</v>
      </c>
      <c r="E119" s="4" t="s">
        <v>39</v>
      </c>
      <c r="F119" s="4" t="s">
        <v>71</v>
      </c>
      <c r="G119" s="4" t="s">
        <v>71</v>
      </c>
      <c r="H119" s="4" t="s">
        <v>484</v>
      </c>
      <c r="I119" s="5">
        <v>44966</v>
      </c>
      <c r="J119" s="6">
        <f>VLOOKUP(C119,'[1]1. RADICADOR 2023'!$D$3:$DH$3000,109,FALSE)</f>
        <v>210</v>
      </c>
      <c r="K119" s="11">
        <v>30310000</v>
      </c>
      <c r="L119" s="12" t="s">
        <v>15</v>
      </c>
      <c r="M119" s="13" t="s">
        <v>81</v>
      </c>
      <c r="N119" s="12" t="s">
        <v>214</v>
      </c>
      <c r="O119" s="12" t="s">
        <v>82</v>
      </c>
      <c r="P119" s="4" t="s">
        <v>553</v>
      </c>
      <c r="Q119" s="14" t="s">
        <v>604</v>
      </c>
    </row>
    <row r="120" spans="2:17" s="19" customFormat="1" ht="99.95" customHeight="1" x14ac:dyDescent="0.25">
      <c r="B120" s="3">
        <v>2023</v>
      </c>
      <c r="C120" s="15">
        <v>117</v>
      </c>
      <c r="D120" s="3">
        <v>1033701737</v>
      </c>
      <c r="E120" s="4" t="s">
        <v>363</v>
      </c>
      <c r="F120" s="4" t="s">
        <v>71</v>
      </c>
      <c r="G120" s="4" t="s">
        <v>71</v>
      </c>
      <c r="H120" s="4" t="s">
        <v>485</v>
      </c>
      <c r="I120" s="5">
        <v>44967</v>
      </c>
      <c r="J120" s="6">
        <f>VLOOKUP(C120,'[1]1. RADICADOR 2023'!$D$3:$DH$3000,109,FALSE)</f>
        <v>210</v>
      </c>
      <c r="K120" s="11">
        <v>18200000</v>
      </c>
      <c r="L120" s="12" t="s">
        <v>15</v>
      </c>
      <c r="M120" s="13" t="s">
        <v>81</v>
      </c>
      <c r="N120" s="12" t="s">
        <v>215</v>
      </c>
      <c r="O120" s="12" t="s">
        <v>82</v>
      </c>
      <c r="P120" s="4" t="s">
        <v>553</v>
      </c>
      <c r="Q120" s="14" t="s">
        <v>605</v>
      </c>
    </row>
    <row r="121" spans="2:17" s="19" customFormat="1" ht="99.95" customHeight="1" x14ac:dyDescent="0.25">
      <c r="B121" s="3">
        <v>2023</v>
      </c>
      <c r="C121" s="15">
        <v>118</v>
      </c>
      <c r="D121" s="3">
        <v>1016077253</v>
      </c>
      <c r="E121" s="4" t="s">
        <v>364</v>
      </c>
      <c r="F121" s="4" t="s">
        <v>71</v>
      </c>
      <c r="G121" s="4" t="s">
        <v>71</v>
      </c>
      <c r="H121" s="4" t="s">
        <v>486</v>
      </c>
      <c r="I121" s="5">
        <v>44967</v>
      </c>
      <c r="J121" s="6">
        <f>VLOOKUP(C121,'[1]1. RADICADOR 2023'!$D$3:$DH$3000,109,FALSE)</f>
        <v>300</v>
      </c>
      <c r="K121" s="11">
        <v>36050000</v>
      </c>
      <c r="L121" s="12" t="s">
        <v>15</v>
      </c>
      <c r="M121" s="13" t="s">
        <v>81</v>
      </c>
      <c r="N121" s="12" t="s">
        <v>214</v>
      </c>
      <c r="O121" s="12" t="s">
        <v>82</v>
      </c>
      <c r="P121" s="4" t="s">
        <v>553</v>
      </c>
      <c r="Q121" s="14" t="s">
        <v>606</v>
      </c>
    </row>
    <row r="122" spans="2:17" s="19" customFormat="1" ht="99.95" customHeight="1" x14ac:dyDescent="0.25">
      <c r="B122" s="3">
        <v>2023</v>
      </c>
      <c r="C122" s="15">
        <v>119</v>
      </c>
      <c r="D122" s="3">
        <v>53095252</v>
      </c>
      <c r="E122" s="4" t="s">
        <v>365</v>
      </c>
      <c r="F122" s="4" t="s">
        <v>71</v>
      </c>
      <c r="G122" s="4" t="s">
        <v>71</v>
      </c>
      <c r="H122" s="4" t="s">
        <v>487</v>
      </c>
      <c r="I122" s="5">
        <v>44966</v>
      </c>
      <c r="J122" s="6">
        <f>VLOOKUP(C122,'[1]1. RADICADOR 2023'!$D$3:$DH$3000,109,FALSE)</f>
        <v>300</v>
      </c>
      <c r="K122" s="11">
        <v>34210000</v>
      </c>
      <c r="L122" s="12" t="s">
        <v>15</v>
      </c>
      <c r="M122" s="13" t="s">
        <v>81</v>
      </c>
      <c r="N122" s="12" t="s">
        <v>215</v>
      </c>
      <c r="O122" s="12" t="s">
        <v>82</v>
      </c>
      <c r="P122" s="4" t="s">
        <v>553</v>
      </c>
      <c r="Q122" s="14" t="s">
        <v>607</v>
      </c>
    </row>
    <row r="123" spans="2:17" s="19" customFormat="1" ht="99.95" customHeight="1" x14ac:dyDescent="0.25">
      <c r="B123" s="3">
        <v>2023</v>
      </c>
      <c r="C123" s="15">
        <v>120</v>
      </c>
      <c r="D123" s="3">
        <v>19305593</v>
      </c>
      <c r="E123" s="4" t="s">
        <v>366</v>
      </c>
      <c r="F123" s="4" t="s">
        <v>71</v>
      </c>
      <c r="G123" s="4" t="s">
        <v>71</v>
      </c>
      <c r="H123" s="4" t="s">
        <v>488</v>
      </c>
      <c r="I123" s="5">
        <v>44967</v>
      </c>
      <c r="J123" s="6">
        <f>VLOOKUP(C123,'[1]1. RADICADOR 2023'!$D$3:$DH$3000,109,FALSE)</f>
        <v>210</v>
      </c>
      <c r="K123" s="11">
        <v>21630000</v>
      </c>
      <c r="L123" s="12" t="s">
        <v>15</v>
      </c>
      <c r="M123" s="13" t="s">
        <v>81</v>
      </c>
      <c r="N123" s="12" t="s">
        <v>215</v>
      </c>
      <c r="O123" s="12" t="s">
        <v>82</v>
      </c>
      <c r="P123" s="4" t="s">
        <v>553</v>
      </c>
      <c r="Q123" s="14" t="s">
        <v>608</v>
      </c>
    </row>
    <row r="124" spans="2:17" s="19" customFormat="1" ht="99.95" customHeight="1" x14ac:dyDescent="0.25">
      <c r="B124" s="3">
        <v>2023</v>
      </c>
      <c r="C124" s="15">
        <v>121</v>
      </c>
      <c r="D124" s="3">
        <v>79365000</v>
      </c>
      <c r="E124" s="4" t="s">
        <v>367</v>
      </c>
      <c r="F124" s="4" t="s">
        <v>71</v>
      </c>
      <c r="G124" s="4" t="s">
        <v>71</v>
      </c>
      <c r="H124" s="4" t="s">
        <v>489</v>
      </c>
      <c r="I124" s="5">
        <v>44967</v>
      </c>
      <c r="J124" s="6">
        <f>VLOOKUP(C124,'[1]1. RADICADOR 2023'!$D$3:$DH$3000,109,FALSE)</f>
        <v>210</v>
      </c>
      <c r="K124" s="11">
        <v>49000000</v>
      </c>
      <c r="L124" s="12" t="s">
        <v>15</v>
      </c>
      <c r="M124" s="13" t="s">
        <v>81</v>
      </c>
      <c r="N124" s="12" t="s">
        <v>214</v>
      </c>
      <c r="O124" s="12" t="s">
        <v>82</v>
      </c>
      <c r="P124" s="4" t="s">
        <v>553</v>
      </c>
      <c r="Q124" s="14" t="s">
        <v>609</v>
      </c>
    </row>
    <row r="125" spans="2:17" s="19" customFormat="1" ht="99.95" customHeight="1" x14ac:dyDescent="0.25">
      <c r="B125" s="3">
        <v>2023</v>
      </c>
      <c r="C125" s="15">
        <v>122</v>
      </c>
      <c r="D125" s="3">
        <v>1022410770</v>
      </c>
      <c r="E125" s="4" t="s">
        <v>368</v>
      </c>
      <c r="F125" s="4" t="s">
        <v>71</v>
      </c>
      <c r="G125" s="4" t="s">
        <v>71</v>
      </c>
      <c r="H125" s="4" t="s">
        <v>490</v>
      </c>
      <c r="I125" s="5">
        <v>44967</v>
      </c>
      <c r="J125" s="6">
        <f>VLOOKUP(C125,'[1]1. RADICADOR 2023'!$D$3:$DH$3000,109,FALSE)</f>
        <v>270</v>
      </c>
      <c r="K125" s="11">
        <v>33300000</v>
      </c>
      <c r="L125" s="12" t="s">
        <v>15</v>
      </c>
      <c r="M125" s="13" t="s">
        <v>81</v>
      </c>
      <c r="N125" s="12" t="s">
        <v>214</v>
      </c>
      <c r="O125" s="12" t="s">
        <v>82</v>
      </c>
      <c r="P125" s="4" t="s">
        <v>553</v>
      </c>
      <c r="Q125" s="14" t="s">
        <v>610</v>
      </c>
    </row>
    <row r="126" spans="2:17" s="19" customFormat="1" ht="99.95" customHeight="1" x14ac:dyDescent="0.25">
      <c r="B126" s="3">
        <v>2023</v>
      </c>
      <c r="C126" s="15">
        <v>123</v>
      </c>
      <c r="D126" s="3">
        <v>1065625136</v>
      </c>
      <c r="E126" s="4" t="s">
        <v>369</v>
      </c>
      <c r="F126" s="4" t="s">
        <v>71</v>
      </c>
      <c r="G126" s="4" t="s">
        <v>71</v>
      </c>
      <c r="H126" s="4" t="s">
        <v>491</v>
      </c>
      <c r="I126" s="5">
        <v>44967</v>
      </c>
      <c r="J126" s="6">
        <f>VLOOKUP(C126,'[1]1. RADICADOR 2023'!$D$3:$DH$3000,109,FALSE)</f>
        <v>318</v>
      </c>
      <c r="K126" s="11">
        <v>47594000</v>
      </c>
      <c r="L126" s="12" t="s">
        <v>15</v>
      </c>
      <c r="M126" s="13" t="s">
        <v>81</v>
      </c>
      <c r="N126" s="12" t="s">
        <v>214</v>
      </c>
      <c r="O126" s="12" t="s">
        <v>82</v>
      </c>
      <c r="P126" s="4" t="s">
        <v>553</v>
      </c>
      <c r="Q126" s="14" t="s">
        <v>611</v>
      </c>
    </row>
    <row r="127" spans="2:17" s="19" customFormat="1" ht="99.95" customHeight="1" x14ac:dyDescent="0.25">
      <c r="B127" s="3">
        <v>2023</v>
      </c>
      <c r="C127" s="15">
        <v>124</v>
      </c>
      <c r="D127" s="3">
        <v>80829637</v>
      </c>
      <c r="E127" s="4" t="s">
        <v>370</v>
      </c>
      <c r="F127" s="4" t="s">
        <v>71</v>
      </c>
      <c r="G127" s="4" t="s">
        <v>71</v>
      </c>
      <c r="H127" s="4" t="s">
        <v>492</v>
      </c>
      <c r="I127" s="5">
        <v>44967</v>
      </c>
      <c r="J127" s="6">
        <f>VLOOKUP(C127,'[1]1. RADICADOR 2023'!$D$3:$DH$3000,109,FALSE)</f>
        <v>210</v>
      </c>
      <c r="K127" s="11">
        <v>30800000</v>
      </c>
      <c r="L127" s="12" t="s">
        <v>15</v>
      </c>
      <c r="M127" s="13" t="s">
        <v>81</v>
      </c>
      <c r="N127" s="12" t="s">
        <v>214</v>
      </c>
      <c r="O127" s="12" t="s">
        <v>82</v>
      </c>
      <c r="P127" s="4" t="s">
        <v>553</v>
      </c>
      <c r="Q127" s="14" t="s">
        <v>612</v>
      </c>
    </row>
    <row r="128" spans="2:17" s="19" customFormat="1" ht="99.95" customHeight="1" x14ac:dyDescent="0.25">
      <c r="B128" s="3">
        <v>2023</v>
      </c>
      <c r="C128" s="15">
        <v>125</v>
      </c>
      <c r="D128" s="3">
        <v>63506888</v>
      </c>
      <c r="E128" s="4" t="s">
        <v>371</v>
      </c>
      <c r="F128" s="4" t="s">
        <v>71</v>
      </c>
      <c r="G128" s="4" t="s">
        <v>71</v>
      </c>
      <c r="H128" s="4" t="s">
        <v>493</v>
      </c>
      <c r="I128" s="5">
        <v>44967</v>
      </c>
      <c r="J128" s="6">
        <f>VLOOKUP(C128,'[1]1. RADICADOR 2023'!$D$3:$DH$3000,109,FALSE)</f>
        <v>210</v>
      </c>
      <c r="K128" s="11">
        <v>29561000</v>
      </c>
      <c r="L128" s="12" t="s">
        <v>15</v>
      </c>
      <c r="M128" s="13" t="s">
        <v>81</v>
      </c>
      <c r="N128" s="12" t="s">
        <v>214</v>
      </c>
      <c r="O128" s="12" t="s">
        <v>82</v>
      </c>
      <c r="P128" s="4" t="s">
        <v>553</v>
      </c>
      <c r="Q128" s="14" t="s">
        <v>613</v>
      </c>
    </row>
    <row r="129" spans="2:17" s="19" customFormat="1" ht="99.95" customHeight="1" x14ac:dyDescent="0.25">
      <c r="B129" s="3">
        <v>2023</v>
      </c>
      <c r="C129" s="15">
        <v>126</v>
      </c>
      <c r="D129" s="3">
        <v>1013657947</v>
      </c>
      <c r="E129" s="4" t="s">
        <v>372</v>
      </c>
      <c r="F129" s="4" t="s">
        <v>71</v>
      </c>
      <c r="G129" s="4" t="s">
        <v>71</v>
      </c>
      <c r="H129" s="4" t="s">
        <v>494</v>
      </c>
      <c r="I129" s="5">
        <v>44967</v>
      </c>
      <c r="J129" s="6">
        <f>VLOOKUP(C129,'[1]1. RADICADOR 2023'!$D$3:$DH$3000,109,FALSE)</f>
        <v>318</v>
      </c>
      <c r="K129" s="11">
        <v>58936000</v>
      </c>
      <c r="L129" s="12" t="s">
        <v>15</v>
      </c>
      <c r="M129" s="13" t="s">
        <v>81</v>
      </c>
      <c r="N129" s="12" t="s">
        <v>214</v>
      </c>
      <c r="O129" s="12" t="s">
        <v>82</v>
      </c>
      <c r="P129" s="4" t="s">
        <v>553</v>
      </c>
      <c r="Q129" s="14" t="s">
        <v>614</v>
      </c>
    </row>
    <row r="130" spans="2:17" s="19" customFormat="1" ht="99.95" customHeight="1" x14ac:dyDescent="0.25">
      <c r="B130" s="3">
        <v>2023</v>
      </c>
      <c r="C130" s="15">
        <v>127</v>
      </c>
      <c r="D130" s="3">
        <v>51991228</v>
      </c>
      <c r="E130" s="4" t="s">
        <v>373</v>
      </c>
      <c r="F130" s="4" t="s">
        <v>71</v>
      </c>
      <c r="G130" s="4" t="s">
        <v>71</v>
      </c>
      <c r="H130" s="4" t="s">
        <v>495</v>
      </c>
      <c r="I130" s="5">
        <v>44967</v>
      </c>
      <c r="J130" s="6">
        <f>VLOOKUP(C130,'[1]1. RADICADOR 2023'!$D$3:$DH$3000,109,FALSE)</f>
        <v>210</v>
      </c>
      <c r="K130" s="11">
        <v>31430000</v>
      </c>
      <c r="L130" s="12" t="s">
        <v>15</v>
      </c>
      <c r="M130" s="13" t="s">
        <v>81</v>
      </c>
      <c r="N130" s="12" t="s">
        <v>214</v>
      </c>
      <c r="O130" s="12" t="s">
        <v>82</v>
      </c>
      <c r="P130" s="4" t="s">
        <v>553</v>
      </c>
      <c r="Q130" s="14" t="s">
        <v>615</v>
      </c>
    </row>
    <row r="131" spans="2:17" s="19" customFormat="1" ht="99.95" customHeight="1" x14ac:dyDescent="0.25">
      <c r="B131" s="3">
        <v>2023</v>
      </c>
      <c r="C131" s="15">
        <v>128</v>
      </c>
      <c r="D131" s="3">
        <v>52965366</v>
      </c>
      <c r="E131" s="4" t="s">
        <v>374</v>
      </c>
      <c r="F131" s="4" t="s">
        <v>71</v>
      </c>
      <c r="G131" s="4" t="s">
        <v>71</v>
      </c>
      <c r="H131" s="4" t="s">
        <v>496</v>
      </c>
      <c r="I131" s="5">
        <v>44971</v>
      </c>
      <c r="J131" s="6">
        <f>VLOOKUP(C131,'[1]1. RADICADOR 2023'!$D$3:$DH$3000,109,FALSE)</f>
        <v>150</v>
      </c>
      <c r="K131" s="11">
        <v>22500000</v>
      </c>
      <c r="L131" s="12" t="s">
        <v>15</v>
      </c>
      <c r="M131" s="13" t="s">
        <v>81</v>
      </c>
      <c r="N131" s="12" t="s">
        <v>214</v>
      </c>
      <c r="O131" s="12" t="s">
        <v>82</v>
      </c>
      <c r="P131" s="4" t="s">
        <v>553</v>
      </c>
      <c r="Q131" s="14" t="s">
        <v>616</v>
      </c>
    </row>
    <row r="132" spans="2:17" s="19" customFormat="1" ht="99.95" customHeight="1" x14ac:dyDescent="0.25">
      <c r="B132" s="3">
        <v>2023</v>
      </c>
      <c r="C132" s="15">
        <v>129</v>
      </c>
      <c r="D132" s="3">
        <v>1013608885</v>
      </c>
      <c r="E132" s="4" t="s">
        <v>375</v>
      </c>
      <c r="F132" s="4" t="s">
        <v>71</v>
      </c>
      <c r="G132" s="4" t="s">
        <v>71</v>
      </c>
      <c r="H132" s="4" t="s">
        <v>480</v>
      </c>
      <c r="I132" s="5">
        <v>44971</v>
      </c>
      <c r="J132" s="6">
        <f>VLOOKUP(C132,'[1]1. RADICADOR 2023'!$D$3:$DH$3000,109,FALSE)</f>
        <v>210</v>
      </c>
      <c r="K132" s="11">
        <v>28000000</v>
      </c>
      <c r="L132" s="12" t="s">
        <v>15</v>
      </c>
      <c r="M132" s="13" t="s">
        <v>81</v>
      </c>
      <c r="N132" s="12" t="s">
        <v>214</v>
      </c>
      <c r="O132" s="12" t="s">
        <v>82</v>
      </c>
      <c r="P132" s="4" t="s">
        <v>553</v>
      </c>
      <c r="Q132" s="14" t="s">
        <v>617</v>
      </c>
    </row>
    <row r="133" spans="2:17" s="19" customFormat="1" ht="99.95" customHeight="1" x14ac:dyDescent="0.25">
      <c r="B133" s="3">
        <v>2023</v>
      </c>
      <c r="C133" s="15">
        <v>130</v>
      </c>
      <c r="D133" s="3">
        <v>53124958</v>
      </c>
      <c r="E133" s="4" t="s">
        <v>376</v>
      </c>
      <c r="F133" s="4" t="s">
        <v>71</v>
      </c>
      <c r="G133" s="4" t="s">
        <v>71</v>
      </c>
      <c r="H133" s="4" t="s">
        <v>497</v>
      </c>
      <c r="I133" s="5">
        <v>44970</v>
      </c>
      <c r="J133" s="6">
        <f>VLOOKUP(C133,'[1]1. RADICADOR 2023'!$D$3:$DH$3000,109,FALSE)</f>
        <v>150</v>
      </c>
      <c r="K133" s="11">
        <v>30000000</v>
      </c>
      <c r="L133" s="12" t="s">
        <v>15</v>
      </c>
      <c r="M133" s="13" t="s">
        <v>81</v>
      </c>
      <c r="N133" s="12" t="s">
        <v>214</v>
      </c>
      <c r="O133" s="12" t="s">
        <v>82</v>
      </c>
      <c r="P133" s="4" t="s">
        <v>553</v>
      </c>
      <c r="Q133" s="14" t="s">
        <v>618</v>
      </c>
    </row>
    <row r="134" spans="2:17" s="19" customFormat="1" ht="99.95" customHeight="1" x14ac:dyDescent="0.25">
      <c r="B134" s="3">
        <v>2023</v>
      </c>
      <c r="C134" s="15">
        <v>131</v>
      </c>
      <c r="D134" s="3">
        <v>1019071253</v>
      </c>
      <c r="E134" s="4" t="s">
        <v>377</v>
      </c>
      <c r="F134" s="4" t="s">
        <v>71</v>
      </c>
      <c r="G134" s="4" t="s">
        <v>71</v>
      </c>
      <c r="H134" s="4" t="s">
        <v>498</v>
      </c>
      <c r="I134" s="5">
        <v>44973</v>
      </c>
      <c r="J134" s="6">
        <f>VLOOKUP(C134,'[1]1. RADICADOR 2023'!$D$3:$DH$3000,109,FALSE)</f>
        <v>75</v>
      </c>
      <c r="K134" s="11">
        <v>8250000</v>
      </c>
      <c r="L134" s="12" t="s">
        <v>15</v>
      </c>
      <c r="M134" s="13" t="s">
        <v>81</v>
      </c>
      <c r="N134" s="12" t="s">
        <v>215</v>
      </c>
      <c r="O134" s="12" t="s">
        <v>82</v>
      </c>
      <c r="P134" s="4" t="s">
        <v>553</v>
      </c>
      <c r="Q134" s="14" t="s">
        <v>619</v>
      </c>
    </row>
    <row r="135" spans="2:17" s="19" customFormat="1" ht="99.95" customHeight="1" x14ac:dyDescent="0.25">
      <c r="B135" s="3">
        <v>2023</v>
      </c>
      <c r="C135" s="15">
        <v>132</v>
      </c>
      <c r="D135" s="3">
        <v>52445937</v>
      </c>
      <c r="E135" s="4" t="s">
        <v>378</v>
      </c>
      <c r="F135" s="4" t="s">
        <v>71</v>
      </c>
      <c r="G135" s="4" t="s">
        <v>71</v>
      </c>
      <c r="H135" s="4" t="s">
        <v>499</v>
      </c>
      <c r="I135" s="5">
        <v>44970</v>
      </c>
      <c r="J135" s="6">
        <f>VLOOKUP(C135,'[1]1. RADICADOR 2023'!$D$3:$DH$3000,109,FALSE)</f>
        <v>210</v>
      </c>
      <c r="K135" s="11">
        <v>32805500</v>
      </c>
      <c r="L135" s="12" t="s">
        <v>15</v>
      </c>
      <c r="M135" s="13" t="s">
        <v>81</v>
      </c>
      <c r="N135" s="12" t="s">
        <v>214</v>
      </c>
      <c r="O135" s="12" t="s">
        <v>82</v>
      </c>
      <c r="P135" s="4" t="s">
        <v>553</v>
      </c>
      <c r="Q135" s="14" t="s">
        <v>620</v>
      </c>
    </row>
    <row r="136" spans="2:17" s="19" customFormat="1" ht="99.95" customHeight="1" x14ac:dyDescent="0.25">
      <c r="B136" s="3">
        <v>2023</v>
      </c>
      <c r="C136" s="15">
        <v>133</v>
      </c>
      <c r="D136" s="3">
        <v>1018497902</v>
      </c>
      <c r="E136" s="4" t="s">
        <v>379</v>
      </c>
      <c r="F136" s="4" t="s">
        <v>71</v>
      </c>
      <c r="G136" s="4" t="s">
        <v>71</v>
      </c>
      <c r="H136" s="4" t="s">
        <v>450</v>
      </c>
      <c r="I136" s="5">
        <v>44971</v>
      </c>
      <c r="J136" s="6">
        <f>VLOOKUP(C136,'[1]1. RADICADOR 2023'!$D$3:$DH$3000,109,FALSE)</f>
        <v>210</v>
      </c>
      <c r="K136" s="11">
        <v>14966000</v>
      </c>
      <c r="L136" s="12" t="s">
        <v>15</v>
      </c>
      <c r="M136" s="13" t="s">
        <v>81</v>
      </c>
      <c r="N136" s="12" t="s">
        <v>215</v>
      </c>
      <c r="O136" s="12" t="s">
        <v>82</v>
      </c>
      <c r="P136" s="4" t="s">
        <v>553</v>
      </c>
      <c r="Q136" s="14" t="s">
        <v>621</v>
      </c>
    </row>
    <row r="137" spans="2:17" s="19" customFormat="1" ht="99.95" customHeight="1" x14ac:dyDescent="0.25">
      <c r="B137" s="3">
        <v>2023</v>
      </c>
      <c r="C137" s="15">
        <v>134</v>
      </c>
      <c r="D137" s="3">
        <v>88251051</v>
      </c>
      <c r="E137" s="4" t="s">
        <v>380</v>
      </c>
      <c r="F137" s="4" t="s">
        <v>71</v>
      </c>
      <c r="G137" s="4" t="s">
        <v>71</v>
      </c>
      <c r="H137" s="4" t="s">
        <v>500</v>
      </c>
      <c r="I137" s="5">
        <v>44970</v>
      </c>
      <c r="J137" s="6">
        <f>VLOOKUP(C137,'[1]1. RADICADOR 2023'!$D$3:$DH$3000,109,FALSE)</f>
        <v>300</v>
      </c>
      <c r="K137" s="11">
        <v>45000000</v>
      </c>
      <c r="L137" s="12" t="s">
        <v>15</v>
      </c>
      <c r="M137" s="13" t="s">
        <v>81</v>
      </c>
      <c r="N137" s="12" t="s">
        <v>214</v>
      </c>
      <c r="O137" s="12" t="s">
        <v>82</v>
      </c>
      <c r="P137" s="4" t="s">
        <v>553</v>
      </c>
      <c r="Q137" s="14" t="s">
        <v>622</v>
      </c>
    </row>
    <row r="138" spans="2:17" s="19" customFormat="1" ht="99.95" customHeight="1" x14ac:dyDescent="0.25">
      <c r="B138" s="3">
        <v>2023</v>
      </c>
      <c r="C138" s="15">
        <v>135</v>
      </c>
      <c r="D138" s="3">
        <v>1022342872</v>
      </c>
      <c r="E138" s="4" t="s">
        <v>1188</v>
      </c>
      <c r="F138" s="4"/>
      <c r="G138" s="4"/>
      <c r="H138" s="4" t="s">
        <v>501</v>
      </c>
      <c r="I138" s="5">
        <v>44979</v>
      </c>
      <c r="J138" s="6">
        <f>VLOOKUP(C138,'[1]1. RADICADOR 2023'!$D$3:$DH$3000,109,FALSE)</f>
        <v>210</v>
      </c>
      <c r="K138" s="11">
        <v>31430000</v>
      </c>
      <c r="L138" s="12" t="s">
        <v>15</v>
      </c>
      <c r="M138" s="13" t="s">
        <v>81</v>
      </c>
      <c r="N138" s="12" t="s">
        <v>214</v>
      </c>
      <c r="O138" s="12" t="s">
        <v>82</v>
      </c>
      <c r="P138" s="4" t="s">
        <v>553</v>
      </c>
      <c r="Q138" s="14" t="s">
        <v>623</v>
      </c>
    </row>
    <row r="139" spans="2:17" s="19" customFormat="1" ht="99.95" customHeight="1" x14ac:dyDescent="0.25">
      <c r="B139" s="3">
        <v>2023</v>
      </c>
      <c r="C139" s="15">
        <v>136</v>
      </c>
      <c r="D139" s="3">
        <v>1020799228</v>
      </c>
      <c r="E139" s="4" t="s">
        <v>381</v>
      </c>
      <c r="F139" s="4" t="s">
        <v>71</v>
      </c>
      <c r="G139" s="4" t="s">
        <v>71</v>
      </c>
      <c r="H139" s="4" t="s">
        <v>502</v>
      </c>
      <c r="I139" s="5">
        <v>44970</v>
      </c>
      <c r="J139" s="6">
        <f>VLOOKUP(C139,'[1]1. RADICADOR 2023'!$D$3:$DH$3000,109,FALSE)</f>
        <v>300</v>
      </c>
      <c r="K139" s="11">
        <v>48000000</v>
      </c>
      <c r="L139" s="12" t="s">
        <v>15</v>
      </c>
      <c r="M139" s="13" t="s">
        <v>81</v>
      </c>
      <c r="N139" s="12" t="s">
        <v>214</v>
      </c>
      <c r="O139" s="12" t="s">
        <v>82</v>
      </c>
      <c r="P139" s="4" t="s">
        <v>553</v>
      </c>
      <c r="Q139" s="14" t="s">
        <v>624</v>
      </c>
    </row>
    <row r="140" spans="2:17" s="19" customFormat="1" ht="99.95" customHeight="1" x14ac:dyDescent="0.25">
      <c r="B140" s="3">
        <v>2023</v>
      </c>
      <c r="C140" s="15">
        <v>137</v>
      </c>
      <c r="D140" s="3">
        <v>1014225818</v>
      </c>
      <c r="E140" s="4" t="s">
        <v>382</v>
      </c>
      <c r="F140" s="4" t="s">
        <v>71</v>
      </c>
      <c r="G140" s="4" t="s">
        <v>71</v>
      </c>
      <c r="H140" s="4" t="s">
        <v>503</v>
      </c>
      <c r="I140" s="5">
        <v>44970</v>
      </c>
      <c r="J140" s="6">
        <f>VLOOKUP(C140,'[1]1. RADICADOR 2023'!$D$3:$DH$3000,109,FALSE)</f>
        <v>210</v>
      </c>
      <c r="K140" s="11">
        <v>29939000</v>
      </c>
      <c r="L140" s="12" t="s">
        <v>15</v>
      </c>
      <c r="M140" s="13" t="s">
        <v>81</v>
      </c>
      <c r="N140" s="12" t="s">
        <v>214</v>
      </c>
      <c r="O140" s="12" t="s">
        <v>82</v>
      </c>
      <c r="P140" s="4" t="s">
        <v>553</v>
      </c>
      <c r="Q140" s="14" t="s">
        <v>625</v>
      </c>
    </row>
    <row r="141" spans="2:17" s="19" customFormat="1" ht="99.95" customHeight="1" x14ac:dyDescent="0.25">
      <c r="B141" s="3">
        <v>2023</v>
      </c>
      <c r="C141" s="15">
        <v>138</v>
      </c>
      <c r="D141" s="3">
        <v>1019119195</v>
      </c>
      <c r="E141" s="4" t="s">
        <v>1189</v>
      </c>
      <c r="F141" s="4" t="s">
        <v>71</v>
      </c>
      <c r="G141" s="4" t="s">
        <v>71</v>
      </c>
      <c r="H141" s="4" t="s">
        <v>504</v>
      </c>
      <c r="I141" s="5">
        <v>44970</v>
      </c>
      <c r="J141" s="6">
        <f>VLOOKUP(C141,'[1]1. RADICADOR 2023'!$D$3:$DH$3000,109,FALSE)</f>
        <v>120</v>
      </c>
      <c r="K141" s="11">
        <v>15756000</v>
      </c>
      <c r="L141" s="12" t="s">
        <v>15</v>
      </c>
      <c r="M141" s="13" t="s">
        <v>81</v>
      </c>
      <c r="N141" s="12" t="s">
        <v>214</v>
      </c>
      <c r="O141" s="12" t="s">
        <v>82</v>
      </c>
      <c r="P141" s="4" t="s">
        <v>553</v>
      </c>
      <c r="Q141" s="14" t="s">
        <v>626</v>
      </c>
    </row>
    <row r="142" spans="2:17" s="19" customFormat="1" ht="99.95" customHeight="1" x14ac:dyDescent="0.25">
      <c r="B142" s="3">
        <v>2023</v>
      </c>
      <c r="C142" s="15">
        <v>139</v>
      </c>
      <c r="D142" s="3">
        <v>1030630311</v>
      </c>
      <c r="E142" s="4" t="s">
        <v>383</v>
      </c>
      <c r="F142" s="4" t="s">
        <v>71</v>
      </c>
      <c r="G142" s="4" t="s">
        <v>71</v>
      </c>
      <c r="H142" s="4" t="s">
        <v>505</v>
      </c>
      <c r="I142" s="5">
        <v>44970</v>
      </c>
      <c r="J142" s="6">
        <f>VLOOKUP(C142,'[1]1. RADICADOR 2023'!$D$3:$DH$3000,109,FALSE)</f>
        <v>210</v>
      </c>
      <c r="K142" s="11">
        <v>26710614</v>
      </c>
      <c r="L142" s="12" t="s">
        <v>15</v>
      </c>
      <c r="M142" s="13" t="s">
        <v>81</v>
      </c>
      <c r="N142" s="12" t="s">
        <v>214</v>
      </c>
      <c r="O142" s="12" t="s">
        <v>82</v>
      </c>
      <c r="P142" s="4" t="s">
        <v>553</v>
      </c>
      <c r="Q142" s="14" t="s">
        <v>627</v>
      </c>
    </row>
    <row r="143" spans="2:17" s="19" customFormat="1" ht="99.95" customHeight="1" x14ac:dyDescent="0.25">
      <c r="B143" s="3">
        <v>2023</v>
      </c>
      <c r="C143" s="15">
        <v>140</v>
      </c>
      <c r="D143" s="3">
        <v>37578598</v>
      </c>
      <c r="E143" s="4" t="s">
        <v>384</v>
      </c>
      <c r="F143" s="4" t="s">
        <v>71</v>
      </c>
      <c r="G143" s="4" t="s">
        <v>71</v>
      </c>
      <c r="H143" s="4" t="s">
        <v>506</v>
      </c>
      <c r="I143" s="5">
        <v>44971</v>
      </c>
      <c r="J143" s="6">
        <f>VLOOKUP(C143,'[1]1. RADICADOR 2023'!$D$3:$DH$3000,109,FALSE)</f>
        <v>315</v>
      </c>
      <c r="K143" s="11">
        <v>62383667</v>
      </c>
      <c r="L143" s="12" t="s">
        <v>15</v>
      </c>
      <c r="M143" s="13" t="s">
        <v>81</v>
      </c>
      <c r="N143" s="12" t="s">
        <v>214</v>
      </c>
      <c r="O143" s="12" t="s">
        <v>82</v>
      </c>
      <c r="P143" s="4" t="s">
        <v>553</v>
      </c>
      <c r="Q143" s="14" t="s">
        <v>628</v>
      </c>
    </row>
    <row r="144" spans="2:17" s="19" customFormat="1" ht="99.95" customHeight="1" x14ac:dyDescent="0.25">
      <c r="B144" s="3">
        <v>2023</v>
      </c>
      <c r="C144" s="15">
        <v>141</v>
      </c>
      <c r="D144" s="3">
        <v>1019010598</v>
      </c>
      <c r="E144" s="4" t="s">
        <v>385</v>
      </c>
      <c r="F144" s="4" t="s">
        <v>71</v>
      </c>
      <c r="G144" s="4" t="s">
        <v>71</v>
      </c>
      <c r="H144" s="4" t="s">
        <v>507</v>
      </c>
      <c r="I144" s="5">
        <v>44971</v>
      </c>
      <c r="J144" s="6">
        <f>VLOOKUP(C144,'[1]1. RADICADOR 2023'!$D$3:$DH$3000,109,FALSE)</f>
        <v>150</v>
      </c>
      <c r="K144" s="11">
        <v>20600000</v>
      </c>
      <c r="L144" s="12" t="s">
        <v>15</v>
      </c>
      <c r="M144" s="13" t="s">
        <v>81</v>
      </c>
      <c r="N144" s="12" t="s">
        <v>214</v>
      </c>
      <c r="O144" s="12" t="s">
        <v>82</v>
      </c>
      <c r="P144" s="4" t="s">
        <v>553</v>
      </c>
      <c r="Q144" s="14" t="s">
        <v>629</v>
      </c>
    </row>
    <row r="145" spans="2:17" s="19" customFormat="1" ht="99.95" customHeight="1" x14ac:dyDescent="0.25">
      <c r="B145" s="3">
        <v>2023</v>
      </c>
      <c r="C145" s="15">
        <v>142</v>
      </c>
      <c r="D145" s="3">
        <v>53105914</v>
      </c>
      <c r="E145" s="4" t="s">
        <v>386</v>
      </c>
      <c r="F145" s="4" t="s">
        <v>71</v>
      </c>
      <c r="G145" s="4" t="s">
        <v>71</v>
      </c>
      <c r="H145" s="4" t="s">
        <v>508</v>
      </c>
      <c r="I145" s="5">
        <v>44971</v>
      </c>
      <c r="J145" s="6">
        <f>VLOOKUP(C145,'[1]1. RADICADOR 2023'!$D$3:$DH$3000,109,FALSE)</f>
        <v>210</v>
      </c>
      <c r="K145" s="11">
        <v>29678460</v>
      </c>
      <c r="L145" s="12" t="s">
        <v>15</v>
      </c>
      <c r="M145" s="13" t="s">
        <v>81</v>
      </c>
      <c r="N145" s="12" t="s">
        <v>214</v>
      </c>
      <c r="O145" s="12" t="s">
        <v>82</v>
      </c>
      <c r="P145" s="4" t="s">
        <v>553</v>
      </c>
      <c r="Q145" s="14" t="s">
        <v>630</v>
      </c>
    </row>
    <row r="146" spans="2:17" s="19" customFormat="1" ht="99.95" customHeight="1" x14ac:dyDescent="0.25">
      <c r="B146" s="3">
        <v>2023</v>
      </c>
      <c r="C146" s="15">
        <v>143</v>
      </c>
      <c r="D146" s="3">
        <v>1026290475</v>
      </c>
      <c r="E146" s="4" t="s">
        <v>387</v>
      </c>
      <c r="F146" s="4" t="s">
        <v>71</v>
      </c>
      <c r="G146" s="4" t="s">
        <v>71</v>
      </c>
      <c r="H146" s="4" t="s">
        <v>509</v>
      </c>
      <c r="I146" s="5">
        <v>44971</v>
      </c>
      <c r="J146" s="6">
        <f>VLOOKUP(C146,'[1]1. RADICADOR 2023'!$D$3:$DH$3000,109,FALSE)</f>
        <v>300</v>
      </c>
      <c r="K146" s="11">
        <v>30000000</v>
      </c>
      <c r="L146" s="12" t="s">
        <v>15</v>
      </c>
      <c r="M146" s="13" t="s">
        <v>81</v>
      </c>
      <c r="N146" s="12" t="s">
        <v>215</v>
      </c>
      <c r="O146" s="12" t="s">
        <v>82</v>
      </c>
      <c r="P146" s="4" t="s">
        <v>553</v>
      </c>
      <c r="Q146" s="14" t="s">
        <v>631</v>
      </c>
    </row>
    <row r="147" spans="2:17" s="19" customFormat="1" ht="99.95" customHeight="1" x14ac:dyDescent="0.25">
      <c r="B147" s="3">
        <v>2023</v>
      </c>
      <c r="C147" s="15">
        <v>144</v>
      </c>
      <c r="D147" s="3">
        <v>52809906</v>
      </c>
      <c r="E147" s="4" t="s">
        <v>1190</v>
      </c>
      <c r="F147" s="4"/>
      <c r="G147" s="4"/>
      <c r="H147" s="4" t="s">
        <v>510</v>
      </c>
      <c r="I147" s="5">
        <v>44972</v>
      </c>
      <c r="J147" s="6">
        <f>VLOOKUP(C147,'[1]1. RADICADOR 2023'!$D$3:$DH$3000,109,FALSE)</f>
        <v>210</v>
      </c>
      <c r="K147" s="11">
        <v>45500000</v>
      </c>
      <c r="L147" s="12" t="s">
        <v>15</v>
      </c>
      <c r="M147" s="13" t="s">
        <v>81</v>
      </c>
      <c r="N147" s="12" t="s">
        <v>214</v>
      </c>
      <c r="O147" s="12" t="s">
        <v>82</v>
      </c>
      <c r="P147" s="4" t="s">
        <v>553</v>
      </c>
      <c r="Q147" s="14" t="s">
        <v>632</v>
      </c>
    </row>
    <row r="148" spans="2:17" s="19" customFormat="1" ht="99.95" customHeight="1" x14ac:dyDescent="0.25">
      <c r="B148" s="3">
        <v>2023</v>
      </c>
      <c r="C148" s="15">
        <v>145</v>
      </c>
      <c r="D148" s="3">
        <v>52774721</v>
      </c>
      <c r="E148" s="4" t="s">
        <v>388</v>
      </c>
      <c r="F148" s="4" t="s">
        <v>71</v>
      </c>
      <c r="G148" s="4" t="s">
        <v>71</v>
      </c>
      <c r="H148" s="4" t="s">
        <v>511</v>
      </c>
      <c r="I148" s="5">
        <v>44972</v>
      </c>
      <c r="J148" s="6">
        <f>VLOOKUP(C148,'[1]1. RADICADOR 2023'!$D$3:$DH$3000,109,FALSE)</f>
        <v>210</v>
      </c>
      <c r="K148" s="11">
        <v>33600000</v>
      </c>
      <c r="L148" s="12" t="s">
        <v>15</v>
      </c>
      <c r="M148" s="13" t="s">
        <v>81</v>
      </c>
      <c r="N148" s="12" t="s">
        <v>214</v>
      </c>
      <c r="O148" s="12" t="s">
        <v>82</v>
      </c>
      <c r="P148" s="4" t="s">
        <v>553</v>
      </c>
      <c r="Q148" s="14" t="s">
        <v>633</v>
      </c>
    </row>
    <row r="149" spans="2:17" s="19" customFormat="1" ht="99.95" customHeight="1" x14ac:dyDescent="0.25">
      <c r="B149" s="3">
        <v>2023</v>
      </c>
      <c r="C149" s="15">
        <v>146</v>
      </c>
      <c r="D149" s="3">
        <v>1032479846</v>
      </c>
      <c r="E149" s="4" t="s">
        <v>389</v>
      </c>
      <c r="F149" s="4" t="s">
        <v>71</v>
      </c>
      <c r="G149" s="4" t="s">
        <v>71</v>
      </c>
      <c r="H149" s="4" t="s">
        <v>512</v>
      </c>
      <c r="I149" s="5">
        <v>44973</v>
      </c>
      <c r="J149" s="6">
        <f>VLOOKUP(C149,'[1]1. RADICADOR 2023'!$D$3:$DH$3000,109,FALSE)</f>
        <v>150</v>
      </c>
      <c r="K149" s="11">
        <v>37420000</v>
      </c>
      <c r="L149" s="12" t="s">
        <v>15</v>
      </c>
      <c r="M149" s="13" t="s">
        <v>81</v>
      </c>
      <c r="N149" s="12" t="s">
        <v>214</v>
      </c>
      <c r="O149" s="12" t="s">
        <v>82</v>
      </c>
      <c r="P149" s="4" t="s">
        <v>553</v>
      </c>
      <c r="Q149" s="14" t="s">
        <v>634</v>
      </c>
    </row>
    <row r="150" spans="2:17" s="19" customFormat="1" ht="99.95" customHeight="1" x14ac:dyDescent="0.25">
      <c r="B150" s="3">
        <v>2023</v>
      </c>
      <c r="C150" s="15">
        <v>147</v>
      </c>
      <c r="D150" s="3">
        <v>79891249</v>
      </c>
      <c r="E150" s="4" t="s">
        <v>390</v>
      </c>
      <c r="F150" s="4" t="s">
        <v>71</v>
      </c>
      <c r="G150" s="4" t="s">
        <v>71</v>
      </c>
      <c r="H150" s="4" t="s">
        <v>480</v>
      </c>
      <c r="I150" s="5">
        <v>44972</v>
      </c>
      <c r="J150" s="6">
        <f>VLOOKUP(C150,'[1]1. RADICADOR 2023'!$D$3:$DH$3000,109,FALSE)</f>
        <v>210</v>
      </c>
      <c r="K150" s="11">
        <v>35000000</v>
      </c>
      <c r="L150" s="12" t="s">
        <v>15</v>
      </c>
      <c r="M150" s="13" t="s">
        <v>81</v>
      </c>
      <c r="N150" s="12" t="s">
        <v>214</v>
      </c>
      <c r="O150" s="12" t="s">
        <v>82</v>
      </c>
      <c r="P150" s="4" t="s">
        <v>553</v>
      </c>
      <c r="Q150" s="14" t="s">
        <v>635</v>
      </c>
    </row>
    <row r="151" spans="2:17" s="19" customFormat="1" ht="99.95" customHeight="1" x14ac:dyDescent="0.25">
      <c r="B151" s="3">
        <v>2023</v>
      </c>
      <c r="C151" s="15">
        <v>148</v>
      </c>
      <c r="D151" s="3">
        <v>1074345216</v>
      </c>
      <c r="E151" s="4" t="s">
        <v>391</v>
      </c>
      <c r="F151" s="4" t="s">
        <v>71</v>
      </c>
      <c r="G151" s="4" t="s">
        <v>71</v>
      </c>
      <c r="H151" s="4" t="s">
        <v>513</v>
      </c>
      <c r="I151" s="5">
        <v>44972</v>
      </c>
      <c r="J151" s="6">
        <f>VLOOKUP(C151,'[1]1. RADICADOR 2023'!$D$3:$DH$3000,109,FALSE)</f>
        <v>150</v>
      </c>
      <c r="K151" s="11">
        <v>12500000</v>
      </c>
      <c r="L151" s="12" t="s">
        <v>15</v>
      </c>
      <c r="M151" s="13" t="s">
        <v>81</v>
      </c>
      <c r="N151" s="12" t="s">
        <v>215</v>
      </c>
      <c r="O151" s="12" t="s">
        <v>82</v>
      </c>
      <c r="P151" s="4" t="s">
        <v>553</v>
      </c>
      <c r="Q151" s="14" t="s">
        <v>636</v>
      </c>
    </row>
    <row r="152" spans="2:17" s="19" customFormat="1" ht="99.95" customHeight="1" x14ac:dyDescent="0.25">
      <c r="B152" s="3">
        <v>2023</v>
      </c>
      <c r="C152" s="15">
        <v>149</v>
      </c>
      <c r="D152" s="3">
        <v>79962226</v>
      </c>
      <c r="E152" s="4" t="s">
        <v>392</v>
      </c>
      <c r="F152" s="4" t="s">
        <v>71</v>
      </c>
      <c r="G152" s="4" t="s">
        <v>71</v>
      </c>
      <c r="H152" s="4" t="s">
        <v>514</v>
      </c>
      <c r="I152" s="5">
        <v>44972</v>
      </c>
      <c r="J152" s="6">
        <f>VLOOKUP(C152,'[1]1. RADICADOR 2023'!$D$3:$DH$3000,109,FALSE)</f>
        <v>210</v>
      </c>
      <c r="K152" s="11">
        <v>28840000</v>
      </c>
      <c r="L152" s="12" t="s">
        <v>15</v>
      </c>
      <c r="M152" s="13" t="s">
        <v>81</v>
      </c>
      <c r="N152" s="12" t="s">
        <v>214</v>
      </c>
      <c r="O152" s="12" t="s">
        <v>82</v>
      </c>
      <c r="P152" s="4" t="s">
        <v>553</v>
      </c>
      <c r="Q152" s="14" t="s">
        <v>637</v>
      </c>
    </row>
    <row r="153" spans="2:17" s="19" customFormat="1" ht="99.95" customHeight="1" x14ac:dyDescent="0.25">
      <c r="B153" s="3">
        <v>2023</v>
      </c>
      <c r="C153" s="15">
        <v>150</v>
      </c>
      <c r="D153" s="3">
        <v>1013665485</v>
      </c>
      <c r="E153" s="4" t="s">
        <v>393</v>
      </c>
      <c r="F153" s="4" t="s">
        <v>71</v>
      </c>
      <c r="G153" s="4" t="s">
        <v>71</v>
      </c>
      <c r="H153" s="4" t="s">
        <v>515</v>
      </c>
      <c r="I153" s="5">
        <v>44973</v>
      </c>
      <c r="J153" s="6">
        <f>VLOOKUP(C153,'[1]1. RADICADOR 2023'!$D$3:$DH$3000,109,FALSE)</f>
        <v>180</v>
      </c>
      <c r="K153" s="11">
        <v>30150000</v>
      </c>
      <c r="L153" s="12" t="s">
        <v>15</v>
      </c>
      <c r="M153" s="13" t="s">
        <v>81</v>
      </c>
      <c r="N153" s="12" t="s">
        <v>214</v>
      </c>
      <c r="O153" s="12" t="s">
        <v>82</v>
      </c>
      <c r="P153" s="4" t="s">
        <v>553</v>
      </c>
      <c r="Q153" s="14" t="s">
        <v>638</v>
      </c>
    </row>
    <row r="154" spans="2:17" s="19" customFormat="1" ht="99.95" customHeight="1" x14ac:dyDescent="0.25">
      <c r="B154" s="3">
        <v>2023</v>
      </c>
      <c r="C154" s="15">
        <v>151</v>
      </c>
      <c r="D154" s="3">
        <v>1015431884</v>
      </c>
      <c r="E154" s="4" t="s">
        <v>394</v>
      </c>
      <c r="F154" s="4" t="s">
        <v>71</v>
      </c>
      <c r="G154" s="4" t="s">
        <v>71</v>
      </c>
      <c r="H154" s="4" t="s">
        <v>516</v>
      </c>
      <c r="I154" s="5">
        <v>44973</v>
      </c>
      <c r="J154" s="6">
        <f>VLOOKUP(C154,'[1]1. RADICADOR 2023'!$D$3:$DH$3000,109,FALSE)</f>
        <v>311</v>
      </c>
      <c r="K154" s="11">
        <v>52752000</v>
      </c>
      <c r="L154" s="12" t="s">
        <v>15</v>
      </c>
      <c r="M154" s="13" t="s">
        <v>81</v>
      </c>
      <c r="N154" s="12" t="s">
        <v>214</v>
      </c>
      <c r="O154" s="12" t="s">
        <v>82</v>
      </c>
      <c r="P154" s="4" t="s">
        <v>553</v>
      </c>
      <c r="Q154" s="14" t="s">
        <v>639</v>
      </c>
    </row>
    <row r="155" spans="2:17" s="19" customFormat="1" ht="99.95" customHeight="1" x14ac:dyDescent="0.25">
      <c r="B155" s="3">
        <v>2023</v>
      </c>
      <c r="C155" s="15">
        <v>152</v>
      </c>
      <c r="D155" s="3">
        <v>1026270760</v>
      </c>
      <c r="E155" s="4" t="s">
        <v>395</v>
      </c>
      <c r="F155" s="4" t="s">
        <v>71</v>
      </c>
      <c r="G155" s="4" t="s">
        <v>71</v>
      </c>
      <c r="H155" s="4" t="s">
        <v>517</v>
      </c>
      <c r="I155" s="5">
        <v>44973</v>
      </c>
      <c r="J155" s="6">
        <f>VLOOKUP(C155,'[1]1. RADICADOR 2023'!$D$3:$DH$3000,109,FALSE)</f>
        <v>210</v>
      </c>
      <c r="K155" s="11">
        <v>29678460</v>
      </c>
      <c r="L155" s="12" t="s">
        <v>15</v>
      </c>
      <c r="M155" s="13" t="s">
        <v>81</v>
      </c>
      <c r="N155" s="12" t="s">
        <v>214</v>
      </c>
      <c r="O155" s="12" t="s">
        <v>82</v>
      </c>
      <c r="P155" s="4" t="s">
        <v>553</v>
      </c>
      <c r="Q155" s="14" t="s">
        <v>640</v>
      </c>
    </row>
    <row r="156" spans="2:17" s="19" customFormat="1" ht="99.95" customHeight="1" x14ac:dyDescent="0.25">
      <c r="B156" s="3">
        <v>2023</v>
      </c>
      <c r="C156" s="15">
        <v>153</v>
      </c>
      <c r="D156" s="3">
        <v>1026266540</v>
      </c>
      <c r="E156" s="4" t="s">
        <v>1191</v>
      </c>
      <c r="F156" s="4" t="s">
        <v>71</v>
      </c>
      <c r="G156" s="4" t="s">
        <v>71</v>
      </c>
      <c r="H156" s="4" t="s">
        <v>518</v>
      </c>
      <c r="I156" s="5">
        <v>44974</v>
      </c>
      <c r="J156" s="6">
        <f>VLOOKUP(C156,'[1]1. RADICADOR 2023'!$D$3:$DH$3000,109,FALSE)</f>
        <v>120</v>
      </c>
      <c r="K156" s="11">
        <v>16648000</v>
      </c>
      <c r="L156" s="12" t="s">
        <v>15</v>
      </c>
      <c r="M156" s="13" t="s">
        <v>81</v>
      </c>
      <c r="N156" s="12" t="s">
        <v>214</v>
      </c>
      <c r="O156" s="12" t="s">
        <v>82</v>
      </c>
      <c r="P156" s="4" t="s">
        <v>553</v>
      </c>
      <c r="Q156" s="14" t="s">
        <v>641</v>
      </c>
    </row>
    <row r="157" spans="2:17" s="19" customFormat="1" ht="99.95" customHeight="1" x14ac:dyDescent="0.25">
      <c r="B157" s="3">
        <v>2023</v>
      </c>
      <c r="C157" s="15">
        <v>154</v>
      </c>
      <c r="D157" s="3">
        <v>1107077687</v>
      </c>
      <c r="E157" s="4" t="s">
        <v>396</v>
      </c>
      <c r="F157" s="4" t="s">
        <v>71</v>
      </c>
      <c r="G157" s="4" t="s">
        <v>71</v>
      </c>
      <c r="H157" s="4" t="s">
        <v>519</v>
      </c>
      <c r="I157" s="5">
        <v>44974</v>
      </c>
      <c r="J157" s="6">
        <f>VLOOKUP(C157,'[1]1. RADICADOR 2023'!$D$3:$DH$3000,109,FALSE)</f>
        <v>210</v>
      </c>
      <c r="K157" s="11">
        <v>29939000</v>
      </c>
      <c r="L157" s="12" t="s">
        <v>15</v>
      </c>
      <c r="M157" s="13" t="s">
        <v>81</v>
      </c>
      <c r="N157" s="12" t="s">
        <v>214</v>
      </c>
      <c r="O157" s="12" t="s">
        <v>82</v>
      </c>
      <c r="P157" s="4" t="s">
        <v>553</v>
      </c>
      <c r="Q157" s="14" t="s">
        <v>642</v>
      </c>
    </row>
    <row r="158" spans="2:17" s="19" customFormat="1" ht="99.95" customHeight="1" x14ac:dyDescent="0.25">
      <c r="B158" s="3">
        <v>2023</v>
      </c>
      <c r="C158" s="15">
        <v>155</v>
      </c>
      <c r="D158" s="3">
        <v>1073702013</v>
      </c>
      <c r="E158" s="4" t="s">
        <v>397</v>
      </c>
      <c r="F158" s="4" t="s">
        <v>71</v>
      </c>
      <c r="G158" s="4" t="s">
        <v>71</v>
      </c>
      <c r="H158" s="4" t="s">
        <v>480</v>
      </c>
      <c r="I158" s="5">
        <v>44974</v>
      </c>
      <c r="J158" s="6">
        <f>VLOOKUP(C158,'[1]1. RADICADOR 2023'!$D$3:$DH$3000,109,FALSE)</f>
        <v>210</v>
      </c>
      <c r="K158" s="11">
        <v>26943000</v>
      </c>
      <c r="L158" s="12" t="s">
        <v>15</v>
      </c>
      <c r="M158" s="13" t="s">
        <v>81</v>
      </c>
      <c r="N158" s="12" t="s">
        <v>214</v>
      </c>
      <c r="O158" s="12" t="s">
        <v>82</v>
      </c>
      <c r="P158" s="4" t="s">
        <v>553</v>
      </c>
      <c r="Q158" s="14" t="s">
        <v>643</v>
      </c>
    </row>
    <row r="159" spans="2:17" s="19" customFormat="1" ht="99.95" customHeight="1" x14ac:dyDescent="0.25">
      <c r="B159" s="3">
        <v>2023</v>
      </c>
      <c r="C159" s="15">
        <v>156</v>
      </c>
      <c r="D159" s="3">
        <v>52426114</v>
      </c>
      <c r="E159" s="4" t="s">
        <v>398</v>
      </c>
      <c r="F159" s="4" t="s">
        <v>437</v>
      </c>
      <c r="G159" s="4" t="s">
        <v>437</v>
      </c>
      <c r="H159" s="4" t="s">
        <v>520</v>
      </c>
      <c r="I159" s="5">
        <v>44974</v>
      </c>
      <c r="J159" s="6">
        <f>VLOOKUP(C159,'[1]1. RADICADOR 2023'!$D$3:$DH$3000,109,FALSE)</f>
        <v>210</v>
      </c>
      <c r="K159" s="11">
        <v>26943000</v>
      </c>
      <c r="L159" s="12" t="s">
        <v>15</v>
      </c>
      <c r="M159" s="13" t="s">
        <v>81</v>
      </c>
      <c r="N159" s="12" t="s">
        <v>214</v>
      </c>
      <c r="O159" s="12" t="s">
        <v>82</v>
      </c>
      <c r="P159" s="4" t="s">
        <v>553</v>
      </c>
      <c r="Q159" s="14" t="s">
        <v>644</v>
      </c>
    </row>
    <row r="160" spans="2:17" s="19" customFormat="1" ht="99.95" customHeight="1" x14ac:dyDescent="0.25">
      <c r="B160" s="3">
        <v>2023</v>
      </c>
      <c r="C160" s="15">
        <v>157</v>
      </c>
      <c r="D160" s="3">
        <v>1032458417</v>
      </c>
      <c r="E160" s="4" t="s">
        <v>399</v>
      </c>
      <c r="F160" s="4" t="s">
        <v>71</v>
      </c>
      <c r="G160" s="4" t="s">
        <v>71</v>
      </c>
      <c r="H160" s="4" t="s">
        <v>521</v>
      </c>
      <c r="I160" s="5">
        <v>44974</v>
      </c>
      <c r="J160" s="6">
        <f>VLOOKUP(C160,'[1]1. RADICADOR 2023'!$D$3:$DH$3000,109,FALSE)</f>
        <v>150</v>
      </c>
      <c r="K160" s="11">
        <v>20000000</v>
      </c>
      <c r="L160" s="12" t="s">
        <v>15</v>
      </c>
      <c r="M160" s="13" t="s">
        <v>81</v>
      </c>
      <c r="N160" s="12" t="s">
        <v>214</v>
      </c>
      <c r="O160" s="12" t="s">
        <v>82</v>
      </c>
      <c r="P160" s="4" t="s">
        <v>553</v>
      </c>
      <c r="Q160" s="14" t="s">
        <v>645</v>
      </c>
    </row>
    <row r="161" spans="2:17" s="19" customFormat="1" ht="99.95" customHeight="1" x14ac:dyDescent="0.25">
      <c r="B161" s="3">
        <v>2023</v>
      </c>
      <c r="C161" s="15">
        <v>158</v>
      </c>
      <c r="D161" s="3">
        <v>52824358</v>
      </c>
      <c r="E161" s="4" t="s">
        <v>1192</v>
      </c>
      <c r="F161" s="4" t="s">
        <v>71</v>
      </c>
      <c r="G161" s="4" t="s">
        <v>71</v>
      </c>
      <c r="H161" s="4" t="s">
        <v>522</v>
      </c>
      <c r="I161" s="5">
        <v>44974</v>
      </c>
      <c r="J161" s="6">
        <f>VLOOKUP(C161,'[1]1. RADICADOR 2023'!$D$3:$DH$3000,109,FALSE)</f>
        <v>300</v>
      </c>
      <c r="K161" s="11">
        <v>44800000</v>
      </c>
      <c r="L161" s="12" t="s">
        <v>15</v>
      </c>
      <c r="M161" s="13" t="s">
        <v>81</v>
      </c>
      <c r="N161" s="12" t="s">
        <v>214</v>
      </c>
      <c r="O161" s="12" t="s">
        <v>82</v>
      </c>
      <c r="P161" s="4" t="s">
        <v>553</v>
      </c>
      <c r="Q161" s="14" t="s">
        <v>646</v>
      </c>
    </row>
    <row r="162" spans="2:17" s="19" customFormat="1" ht="99.95" customHeight="1" x14ac:dyDescent="0.25">
      <c r="B162" s="3">
        <v>2023</v>
      </c>
      <c r="C162" s="15">
        <v>159</v>
      </c>
      <c r="D162" s="3">
        <v>79917122</v>
      </c>
      <c r="E162" s="4" t="s">
        <v>400</v>
      </c>
      <c r="F162" s="4" t="s">
        <v>71</v>
      </c>
      <c r="G162" s="4" t="s">
        <v>71</v>
      </c>
      <c r="H162" s="4" t="s">
        <v>523</v>
      </c>
      <c r="I162" s="5">
        <v>44974</v>
      </c>
      <c r="J162" s="6">
        <f>VLOOKUP(C162,'[1]1. RADICADOR 2023'!$D$3:$DH$3000,109,FALSE)</f>
        <v>210</v>
      </c>
      <c r="K162" s="11">
        <v>31003000</v>
      </c>
      <c r="L162" s="12" t="s">
        <v>15</v>
      </c>
      <c r="M162" s="13" t="s">
        <v>81</v>
      </c>
      <c r="N162" s="12" t="s">
        <v>214</v>
      </c>
      <c r="O162" s="12" t="s">
        <v>82</v>
      </c>
      <c r="P162" s="4" t="s">
        <v>553</v>
      </c>
      <c r="Q162" s="14" t="s">
        <v>647</v>
      </c>
    </row>
    <row r="163" spans="2:17" s="19" customFormat="1" ht="99.95" customHeight="1" x14ac:dyDescent="0.25">
      <c r="B163" s="3">
        <v>2023</v>
      </c>
      <c r="C163" s="15">
        <v>160</v>
      </c>
      <c r="D163" s="3">
        <v>52896942</v>
      </c>
      <c r="E163" s="4" t="s">
        <v>401</v>
      </c>
      <c r="F163" s="4" t="s">
        <v>71</v>
      </c>
      <c r="G163" s="4" t="s">
        <v>71</v>
      </c>
      <c r="H163" s="4" t="s">
        <v>524</v>
      </c>
      <c r="I163" s="5">
        <v>44974</v>
      </c>
      <c r="J163" s="6">
        <f>VLOOKUP(C163,'[1]1. RADICADOR 2023'!$D$3:$DH$3000,109,FALSE)</f>
        <v>210</v>
      </c>
      <c r="K163" s="11">
        <v>25956000</v>
      </c>
      <c r="L163" s="12" t="s">
        <v>15</v>
      </c>
      <c r="M163" s="13" t="s">
        <v>81</v>
      </c>
      <c r="N163" s="12" t="s">
        <v>214</v>
      </c>
      <c r="O163" s="12" t="s">
        <v>82</v>
      </c>
      <c r="P163" s="4" t="s">
        <v>553</v>
      </c>
      <c r="Q163" s="14" t="s">
        <v>648</v>
      </c>
    </row>
    <row r="164" spans="2:17" s="19" customFormat="1" ht="99.95" customHeight="1" x14ac:dyDescent="0.25">
      <c r="B164" s="3">
        <v>2023</v>
      </c>
      <c r="C164" s="15">
        <v>161</v>
      </c>
      <c r="D164" s="3">
        <v>1030558156</v>
      </c>
      <c r="E164" s="4" t="s">
        <v>402</v>
      </c>
      <c r="F164" s="4" t="s">
        <v>71</v>
      </c>
      <c r="G164" s="4" t="s">
        <v>71</v>
      </c>
      <c r="H164" s="4" t="s">
        <v>525</v>
      </c>
      <c r="I164" s="5">
        <v>44974</v>
      </c>
      <c r="J164" s="6">
        <f>VLOOKUP(C164,'[1]1. RADICADOR 2023'!$D$3:$DH$3000,109,FALSE)</f>
        <v>300</v>
      </c>
      <c r="K164" s="11">
        <v>37500000</v>
      </c>
      <c r="L164" s="12" t="s">
        <v>15</v>
      </c>
      <c r="M164" s="13" t="s">
        <v>81</v>
      </c>
      <c r="N164" s="12" t="s">
        <v>214</v>
      </c>
      <c r="O164" s="12" t="s">
        <v>82</v>
      </c>
      <c r="P164" s="4" t="s">
        <v>553</v>
      </c>
      <c r="Q164" s="14" t="s">
        <v>649</v>
      </c>
    </row>
    <row r="165" spans="2:17" s="19" customFormat="1" ht="99.95" customHeight="1" x14ac:dyDescent="0.25">
      <c r="B165" s="3">
        <v>2023</v>
      </c>
      <c r="C165" s="15">
        <v>162</v>
      </c>
      <c r="D165" s="3">
        <v>1022937839</v>
      </c>
      <c r="E165" s="4" t="s">
        <v>403</v>
      </c>
      <c r="F165" s="4" t="s">
        <v>71</v>
      </c>
      <c r="G165" s="4" t="s">
        <v>71</v>
      </c>
      <c r="H165" s="4" t="s">
        <v>526</v>
      </c>
      <c r="I165" s="5">
        <v>44974</v>
      </c>
      <c r="J165" s="6">
        <f>VLOOKUP(C165,'[1]1. RADICADOR 2023'!$D$3:$DH$3000,109,FALSE)</f>
        <v>90</v>
      </c>
      <c r="K165" s="11">
        <v>12360000</v>
      </c>
      <c r="L165" s="12" t="s">
        <v>15</v>
      </c>
      <c r="M165" s="13" t="s">
        <v>81</v>
      </c>
      <c r="N165" s="12" t="s">
        <v>214</v>
      </c>
      <c r="O165" s="12" t="s">
        <v>82</v>
      </c>
      <c r="P165" s="4" t="s">
        <v>553</v>
      </c>
      <c r="Q165" s="14" t="s">
        <v>650</v>
      </c>
    </row>
    <row r="166" spans="2:17" s="19" customFormat="1" ht="99.95" customHeight="1" x14ac:dyDescent="0.25">
      <c r="B166" s="3">
        <v>2023</v>
      </c>
      <c r="C166" s="15">
        <v>163</v>
      </c>
      <c r="D166" s="3">
        <v>52878973</v>
      </c>
      <c r="E166" s="4" t="s">
        <v>404</v>
      </c>
      <c r="F166" s="4"/>
      <c r="G166" s="4"/>
      <c r="H166" s="4" t="s">
        <v>450</v>
      </c>
      <c r="I166" s="5">
        <v>44974</v>
      </c>
      <c r="J166" s="6">
        <f>VLOOKUP(C166,'[1]1. RADICADOR 2023'!$D$3:$DH$3000,109,FALSE)</f>
        <v>210</v>
      </c>
      <c r="K166" s="11">
        <v>14966000</v>
      </c>
      <c r="L166" s="12" t="s">
        <v>15</v>
      </c>
      <c r="M166" s="13" t="s">
        <v>81</v>
      </c>
      <c r="N166" s="12" t="s">
        <v>215</v>
      </c>
      <c r="O166" s="12" t="s">
        <v>82</v>
      </c>
      <c r="P166" s="4" t="s">
        <v>553</v>
      </c>
      <c r="Q166" s="14" t="s">
        <v>651</v>
      </c>
    </row>
    <row r="167" spans="2:17" s="19" customFormat="1" ht="99.95" customHeight="1" x14ac:dyDescent="0.25">
      <c r="B167" s="3">
        <v>2023</v>
      </c>
      <c r="C167" s="15">
        <v>164</v>
      </c>
      <c r="D167" s="3">
        <v>1014206810</v>
      </c>
      <c r="E167" s="4" t="s">
        <v>405</v>
      </c>
      <c r="F167" s="4" t="s">
        <v>437</v>
      </c>
      <c r="G167" s="4" t="s">
        <v>437</v>
      </c>
      <c r="H167" s="4" t="s">
        <v>527</v>
      </c>
      <c r="I167" s="5">
        <v>44974</v>
      </c>
      <c r="J167" s="6">
        <f>VLOOKUP(C167,'[1]1. RADICADOR 2023'!$D$3:$DH$3000,109,FALSE)</f>
        <v>210</v>
      </c>
      <c r="K167" s="11">
        <v>16800000</v>
      </c>
      <c r="L167" s="12" t="s">
        <v>15</v>
      </c>
      <c r="M167" s="13" t="s">
        <v>81</v>
      </c>
      <c r="N167" s="12" t="s">
        <v>215</v>
      </c>
      <c r="O167" s="12" t="s">
        <v>82</v>
      </c>
      <c r="P167" s="4" t="s">
        <v>553</v>
      </c>
      <c r="Q167" s="14" t="s">
        <v>652</v>
      </c>
    </row>
    <row r="168" spans="2:17" s="19" customFormat="1" ht="99.95" customHeight="1" x14ac:dyDescent="0.25">
      <c r="B168" s="3">
        <v>2023</v>
      </c>
      <c r="C168" s="15">
        <v>165</v>
      </c>
      <c r="D168" s="3">
        <v>1000706007</v>
      </c>
      <c r="E168" s="4" t="s">
        <v>406</v>
      </c>
      <c r="F168" s="4" t="s">
        <v>71</v>
      </c>
      <c r="G168" s="4" t="s">
        <v>71</v>
      </c>
      <c r="H168" s="4" t="s">
        <v>528</v>
      </c>
      <c r="I168" s="5">
        <v>44974</v>
      </c>
      <c r="J168" s="6">
        <f>VLOOKUP(C168,'[1]1. RADICADOR 2023'!$D$3:$DH$3000,109,FALSE)</f>
        <v>150</v>
      </c>
      <c r="K168" s="11">
        <v>20000000</v>
      </c>
      <c r="L168" s="12" t="s">
        <v>15</v>
      </c>
      <c r="M168" s="13" t="s">
        <v>81</v>
      </c>
      <c r="N168" s="12" t="s">
        <v>214</v>
      </c>
      <c r="O168" s="12" t="s">
        <v>82</v>
      </c>
      <c r="P168" s="4" t="s">
        <v>553</v>
      </c>
      <c r="Q168" s="14" t="s">
        <v>653</v>
      </c>
    </row>
    <row r="169" spans="2:17" s="19" customFormat="1" ht="99.95" customHeight="1" x14ac:dyDescent="0.25">
      <c r="B169" s="3">
        <v>2023</v>
      </c>
      <c r="C169" s="15">
        <v>166</v>
      </c>
      <c r="D169" s="3">
        <v>1022443998</v>
      </c>
      <c r="E169" s="4" t="s">
        <v>1193</v>
      </c>
      <c r="F169" s="4" t="s">
        <v>436</v>
      </c>
      <c r="G169" s="4" t="s">
        <v>436</v>
      </c>
      <c r="H169" s="4" t="s">
        <v>450</v>
      </c>
      <c r="I169" s="5">
        <v>44974</v>
      </c>
      <c r="J169" s="6">
        <f>VLOOKUP(C169,'[1]1. RADICADOR 2023'!$D$3:$DH$3000,109,FALSE)</f>
        <v>210</v>
      </c>
      <c r="K169" s="11">
        <v>15862000</v>
      </c>
      <c r="L169" s="12" t="s">
        <v>15</v>
      </c>
      <c r="M169" s="13" t="s">
        <v>81</v>
      </c>
      <c r="N169" s="12" t="s">
        <v>215</v>
      </c>
      <c r="O169" s="12" t="s">
        <v>82</v>
      </c>
      <c r="P169" s="4" t="s">
        <v>553</v>
      </c>
      <c r="Q169" s="14" t="s">
        <v>654</v>
      </c>
    </row>
    <row r="170" spans="2:17" s="19" customFormat="1" ht="99.95" customHeight="1" x14ac:dyDescent="0.25">
      <c r="B170" s="3">
        <v>2023</v>
      </c>
      <c r="C170" s="15">
        <v>167</v>
      </c>
      <c r="D170" s="3">
        <v>52320807</v>
      </c>
      <c r="E170" s="4" t="s">
        <v>975</v>
      </c>
      <c r="F170" s="4" t="s">
        <v>71</v>
      </c>
      <c r="G170" s="4" t="s">
        <v>71</v>
      </c>
      <c r="H170" s="4" t="s">
        <v>473</v>
      </c>
      <c r="I170" s="5">
        <v>44984</v>
      </c>
      <c r="J170" s="6">
        <f>VLOOKUP(C170,'[1]1. RADICADOR 2023'!$D$3:$DH$3000,109,FALSE)</f>
        <v>210</v>
      </c>
      <c r="K170" s="11">
        <v>15141000</v>
      </c>
      <c r="L170" s="12" t="s">
        <v>15</v>
      </c>
      <c r="M170" s="13" t="s">
        <v>81</v>
      </c>
      <c r="N170" s="12" t="s">
        <v>215</v>
      </c>
      <c r="O170" s="12" t="s">
        <v>82</v>
      </c>
      <c r="P170" s="4" t="s">
        <v>553</v>
      </c>
      <c r="Q170" s="14" t="s">
        <v>1027</v>
      </c>
    </row>
    <row r="171" spans="2:17" s="19" customFormat="1" ht="99.95" customHeight="1" x14ac:dyDescent="0.25">
      <c r="B171" s="3">
        <v>2023</v>
      </c>
      <c r="C171" s="15">
        <v>168</v>
      </c>
      <c r="D171" s="3">
        <v>52154591</v>
      </c>
      <c r="E171" s="4" t="s">
        <v>407</v>
      </c>
      <c r="F171" s="4" t="s">
        <v>71</v>
      </c>
      <c r="G171" s="4" t="s">
        <v>71</v>
      </c>
      <c r="H171" s="4" t="s">
        <v>529</v>
      </c>
      <c r="I171" s="5">
        <v>44977</v>
      </c>
      <c r="J171" s="6">
        <f>VLOOKUP(C171,'[1]1. RADICADOR 2023'!$D$3:$DH$3000,109,FALSE)</f>
        <v>210</v>
      </c>
      <c r="K171" s="11">
        <v>18200000</v>
      </c>
      <c r="L171" s="12" t="s">
        <v>15</v>
      </c>
      <c r="M171" s="13" t="s">
        <v>81</v>
      </c>
      <c r="N171" s="12" t="s">
        <v>215</v>
      </c>
      <c r="O171" s="12" t="s">
        <v>82</v>
      </c>
      <c r="P171" s="4" t="s">
        <v>553</v>
      </c>
      <c r="Q171" s="14" t="s">
        <v>655</v>
      </c>
    </row>
    <row r="172" spans="2:17" s="19" customFormat="1" ht="99.95" customHeight="1" x14ac:dyDescent="0.25">
      <c r="B172" s="3">
        <v>2023</v>
      </c>
      <c r="C172" s="15">
        <v>169</v>
      </c>
      <c r="D172" s="3">
        <v>1032436894</v>
      </c>
      <c r="E172" s="4" t="s">
        <v>408</v>
      </c>
      <c r="F172" s="4" t="s">
        <v>437</v>
      </c>
      <c r="G172" s="4" t="s">
        <v>437</v>
      </c>
      <c r="H172" s="4" t="s">
        <v>530</v>
      </c>
      <c r="I172" s="5">
        <v>44977</v>
      </c>
      <c r="J172" s="6">
        <f>VLOOKUP(C172,'[1]1. RADICADOR 2023'!$D$3:$DH$3000,109,FALSE)</f>
        <v>210</v>
      </c>
      <c r="K172" s="11">
        <v>34608000</v>
      </c>
      <c r="L172" s="12" t="s">
        <v>15</v>
      </c>
      <c r="M172" s="13" t="s">
        <v>81</v>
      </c>
      <c r="N172" s="12" t="s">
        <v>214</v>
      </c>
      <c r="O172" s="12" t="s">
        <v>82</v>
      </c>
      <c r="P172" s="4" t="s">
        <v>553</v>
      </c>
      <c r="Q172" s="14" t="s">
        <v>656</v>
      </c>
    </row>
    <row r="173" spans="2:17" s="19" customFormat="1" ht="99.95" customHeight="1" x14ac:dyDescent="0.25">
      <c r="B173" s="3">
        <v>2023</v>
      </c>
      <c r="C173" s="15">
        <v>170</v>
      </c>
      <c r="D173" s="3">
        <v>1024490828</v>
      </c>
      <c r="E173" s="4" t="s">
        <v>409</v>
      </c>
      <c r="F173" s="4" t="s">
        <v>71</v>
      </c>
      <c r="G173" s="4" t="s">
        <v>71</v>
      </c>
      <c r="H173" s="4" t="s">
        <v>480</v>
      </c>
      <c r="I173" s="5">
        <v>44977</v>
      </c>
      <c r="J173" s="6">
        <f>VLOOKUP(C173,'[1]1. RADICADOR 2023'!$D$3:$DH$3000,109,FALSE)</f>
        <v>210</v>
      </c>
      <c r="K173" s="11">
        <v>28000000</v>
      </c>
      <c r="L173" s="12" t="s">
        <v>15</v>
      </c>
      <c r="M173" s="13" t="s">
        <v>81</v>
      </c>
      <c r="N173" s="12" t="s">
        <v>214</v>
      </c>
      <c r="O173" s="12" t="s">
        <v>82</v>
      </c>
      <c r="P173" s="4" t="s">
        <v>553</v>
      </c>
      <c r="Q173" s="14" t="s">
        <v>657</v>
      </c>
    </row>
    <row r="174" spans="2:17" s="19" customFormat="1" ht="99.95" customHeight="1" x14ac:dyDescent="0.25">
      <c r="B174" s="3">
        <v>2023</v>
      </c>
      <c r="C174" s="15">
        <v>171</v>
      </c>
      <c r="D174" s="3">
        <v>80098421</v>
      </c>
      <c r="E174" s="4" t="s">
        <v>410</v>
      </c>
      <c r="F174" s="4" t="s">
        <v>71</v>
      </c>
      <c r="G174" s="4" t="s">
        <v>71</v>
      </c>
      <c r="H174" s="4" t="s">
        <v>531</v>
      </c>
      <c r="I174" s="5">
        <v>44977</v>
      </c>
      <c r="J174" s="6">
        <f>VLOOKUP(C174,'[1]1. RADICADOR 2023'!$D$3:$DH$3000,109,FALSE)</f>
        <v>150</v>
      </c>
      <c r="K174" s="11">
        <v>14420000</v>
      </c>
      <c r="L174" s="12" t="s">
        <v>15</v>
      </c>
      <c r="M174" s="13" t="s">
        <v>81</v>
      </c>
      <c r="N174" s="12" t="s">
        <v>215</v>
      </c>
      <c r="O174" s="12" t="s">
        <v>82</v>
      </c>
      <c r="P174" s="4" t="s">
        <v>553</v>
      </c>
      <c r="Q174" s="14" t="s">
        <v>658</v>
      </c>
    </row>
    <row r="175" spans="2:17" s="19" customFormat="1" ht="99.95" customHeight="1" x14ac:dyDescent="0.25">
      <c r="B175" s="3">
        <v>2023</v>
      </c>
      <c r="C175" s="15">
        <v>172</v>
      </c>
      <c r="D175" s="3">
        <v>1014244156</v>
      </c>
      <c r="E175" s="4" t="s">
        <v>411</v>
      </c>
      <c r="F175" s="4" t="s">
        <v>71</v>
      </c>
      <c r="G175" s="4" t="s">
        <v>71</v>
      </c>
      <c r="H175" s="4" t="s">
        <v>474</v>
      </c>
      <c r="I175" s="5">
        <v>44977</v>
      </c>
      <c r="J175" s="6">
        <f>VLOOKUP(C175,'[1]1. RADICADOR 2023'!$D$3:$DH$3000,109,FALSE)</f>
        <v>210</v>
      </c>
      <c r="K175" s="11">
        <v>23764160</v>
      </c>
      <c r="L175" s="12" t="s">
        <v>15</v>
      </c>
      <c r="M175" s="13" t="s">
        <v>81</v>
      </c>
      <c r="N175" s="12" t="s">
        <v>215</v>
      </c>
      <c r="O175" s="12" t="s">
        <v>82</v>
      </c>
      <c r="P175" s="4" t="s">
        <v>553</v>
      </c>
      <c r="Q175" s="14" t="s">
        <v>659</v>
      </c>
    </row>
    <row r="176" spans="2:17" s="19" customFormat="1" ht="99.95" customHeight="1" x14ac:dyDescent="0.25">
      <c r="B176" s="3">
        <v>2023</v>
      </c>
      <c r="C176" s="15">
        <v>173</v>
      </c>
      <c r="D176" s="3">
        <v>52853810</v>
      </c>
      <c r="E176" s="4" t="s">
        <v>412</v>
      </c>
      <c r="F176" s="4" t="s">
        <v>71</v>
      </c>
      <c r="G176" s="4" t="s">
        <v>71</v>
      </c>
      <c r="H176" s="4" t="s">
        <v>532</v>
      </c>
      <c r="I176" s="5">
        <v>44978</v>
      </c>
      <c r="J176" s="6">
        <f>VLOOKUP(C176,'[1]1. RADICADOR 2023'!$D$3:$DH$3000,109,FALSE)</f>
        <v>150</v>
      </c>
      <c r="K176" s="11">
        <v>20600000</v>
      </c>
      <c r="L176" s="12" t="s">
        <v>15</v>
      </c>
      <c r="M176" s="13" t="s">
        <v>81</v>
      </c>
      <c r="N176" s="12" t="s">
        <v>214</v>
      </c>
      <c r="O176" s="12" t="s">
        <v>82</v>
      </c>
      <c r="P176" s="4" t="s">
        <v>553</v>
      </c>
      <c r="Q176" s="14" t="s">
        <v>660</v>
      </c>
    </row>
    <row r="177" spans="2:17" s="19" customFormat="1" ht="99.95" customHeight="1" x14ac:dyDescent="0.25">
      <c r="B177" s="3">
        <v>2023</v>
      </c>
      <c r="C177" s="15">
        <v>174</v>
      </c>
      <c r="D177" s="3">
        <v>1022956512</v>
      </c>
      <c r="E177" s="4" t="s">
        <v>1194</v>
      </c>
      <c r="F177" s="4" t="s">
        <v>71</v>
      </c>
      <c r="G177" s="4" t="s">
        <v>71</v>
      </c>
      <c r="H177" s="4" t="s">
        <v>533</v>
      </c>
      <c r="I177" s="5">
        <v>44979</v>
      </c>
      <c r="J177" s="6">
        <f>VLOOKUP(C177,'[1]1. RADICADOR 2023'!$D$3:$DH$3000,109,FALSE)</f>
        <v>120</v>
      </c>
      <c r="K177" s="11">
        <v>14000000</v>
      </c>
      <c r="L177" s="12" t="s">
        <v>15</v>
      </c>
      <c r="M177" s="13" t="s">
        <v>81</v>
      </c>
      <c r="N177" s="12" t="s">
        <v>214</v>
      </c>
      <c r="O177" s="12" t="s">
        <v>82</v>
      </c>
      <c r="P177" s="4" t="s">
        <v>553</v>
      </c>
      <c r="Q177" s="14" t="s">
        <v>661</v>
      </c>
    </row>
    <row r="178" spans="2:17" s="19" customFormat="1" ht="99.95" customHeight="1" x14ac:dyDescent="0.25">
      <c r="B178" s="3">
        <v>2023</v>
      </c>
      <c r="C178" s="15">
        <v>175</v>
      </c>
      <c r="D178" s="3">
        <v>1010214358</v>
      </c>
      <c r="E178" s="4" t="s">
        <v>413</v>
      </c>
      <c r="F178" s="4" t="s">
        <v>71</v>
      </c>
      <c r="G178" s="4" t="s">
        <v>71</v>
      </c>
      <c r="H178" s="4" t="s">
        <v>534</v>
      </c>
      <c r="I178" s="5">
        <v>44978</v>
      </c>
      <c r="J178" s="6">
        <f>VLOOKUP(C178,'[1]1. RADICADOR 2023'!$D$3:$DH$3000,109,FALSE)</f>
        <v>150</v>
      </c>
      <c r="K178" s="11">
        <v>19000000</v>
      </c>
      <c r="L178" s="12" t="s">
        <v>15</v>
      </c>
      <c r="M178" s="13" t="s">
        <v>81</v>
      </c>
      <c r="N178" s="12" t="s">
        <v>214</v>
      </c>
      <c r="O178" s="12" t="s">
        <v>82</v>
      </c>
      <c r="P178" s="4" t="s">
        <v>553</v>
      </c>
      <c r="Q178" s="14" t="s">
        <v>662</v>
      </c>
    </row>
    <row r="179" spans="2:17" s="19" customFormat="1" ht="99.95" customHeight="1" x14ac:dyDescent="0.25">
      <c r="B179" s="3">
        <v>2023</v>
      </c>
      <c r="C179" s="15">
        <v>176</v>
      </c>
      <c r="D179" s="3">
        <v>1032437163</v>
      </c>
      <c r="E179" s="4" t="s">
        <v>414</v>
      </c>
      <c r="F179" s="4"/>
      <c r="G179" s="4"/>
      <c r="H179" s="4" t="s">
        <v>535</v>
      </c>
      <c r="I179" s="5">
        <v>44979</v>
      </c>
      <c r="J179" s="6">
        <f>VLOOKUP(C179,'[1]1. RADICADOR 2023'!$D$3:$DH$3000,109,FALSE)</f>
        <v>210</v>
      </c>
      <c r="K179" s="11">
        <v>23950500</v>
      </c>
      <c r="L179" s="12" t="s">
        <v>15</v>
      </c>
      <c r="M179" s="13" t="s">
        <v>81</v>
      </c>
      <c r="N179" s="12" t="s">
        <v>214</v>
      </c>
      <c r="O179" s="12" t="s">
        <v>82</v>
      </c>
      <c r="P179" s="4" t="s">
        <v>553</v>
      </c>
      <c r="Q179" s="14" t="s">
        <v>663</v>
      </c>
    </row>
    <row r="180" spans="2:17" s="19" customFormat="1" ht="99.95" customHeight="1" x14ac:dyDescent="0.25">
      <c r="B180" s="3">
        <v>2023</v>
      </c>
      <c r="C180" s="15">
        <v>177</v>
      </c>
      <c r="D180" s="3">
        <v>80377581</v>
      </c>
      <c r="E180" s="4" t="s">
        <v>976</v>
      </c>
      <c r="F180" s="4" t="s">
        <v>71</v>
      </c>
      <c r="G180" s="4" t="s">
        <v>71</v>
      </c>
      <c r="H180" s="4" t="s">
        <v>1000</v>
      </c>
      <c r="I180" s="5">
        <v>44979</v>
      </c>
      <c r="J180" s="6">
        <f>VLOOKUP(C180,'[1]1. RADICADOR 2023'!$D$3:$DH$3000,109,FALSE)</f>
        <v>150</v>
      </c>
      <c r="K180" s="11">
        <v>23191665</v>
      </c>
      <c r="L180" s="12" t="s">
        <v>15</v>
      </c>
      <c r="M180" s="13" t="s">
        <v>81</v>
      </c>
      <c r="N180" s="12" t="s">
        <v>214</v>
      </c>
      <c r="O180" s="12" t="s">
        <v>82</v>
      </c>
      <c r="P180" s="4" t="s">
        <v>553</v>
      </c>
      <c r="Q180" s="14" t="s">
        <v>1028</v>
      </c>
    </row>
    <row r="181" spans="2:17" s="19" customFormat="1" ht="99.95" customHeight="1" x14ac:dyDescent="0.25">
      <c r="B181" s="3">
        <v>2023</v>
      </c>
      <c r="C181" s="15">
        <v>178</v>
      </c>
      <c r="D181" s="3">
        <v>1001053679</v>
      </c>
      <c r="E181" s="4" t="s">
        <v>1195</v>
      </c>
      <c r="F181" s="4"/>
      <c r="G181" s="4"/>
      <c r="H181" s="4" t="s">
        <v>536</v>
      </c>
      <c r="I181" s="5">
        <v>44980</v>
      </c>
      <c r="J181" s="6">
        <f>VLOOKUP(C181,'[1]1. RADICADOR 2023'!$D$3:$DH$3000,109,FALSE)</f>
        <v>180</v>
      </c>
      <c r="K181" s="11">
        <v>30240000</v>
      </c>
      <c r="L181" s="12" t="s">
        <v>15</v>
      </c>
      <c r="M181" s="13" t="s">
        <v>81</v>
      </c>
      <c r="N181" s="12" t="s">
        <v>214</v>
      </c>
      <c r="O181" s="12" t="s">
        <v>82</v>
      </c>
      <c r="P181" s="4" t="s">
        <v>553</v>
      </c>
      <c r="Q181" s="14" t="s">
        <v>664</v>
      </c>
    </row>
    <row r="182" spans="2:17" s="19" customFormat="1" ht="99.95" customHeight="1" x14ac:dyDescent="0.25">
      <c r="B182" s="3">
        <v>2023</v>
      </c>
      <c r="C182" s="15">
        <v>179</v>
      </c>
      <c r="D182" s="3">
        <v>1065603963</v>
      </c>
      <c r="E182" s="4" t="s">
        <v>415</v>
      </c>
      <c r="F182" s="4" t="s">
        <v>71</v>
      </c>
      <c r="G182" s="4" t="s">
        <v>71</v>
      </c>
      <c r="H182" s="4" t="s">
        <v>537</v>
      </c>
      <c r="I182" s="5">
        <v>44979</v>
      </c>
      <c r="J182" s="6">
        <f>VLOOKUP(C182,'[1]1. RADICADOR 2023'!$D$3:$DH$3000,109,FALSE)</f>
        <v>210</v>
      </c>
      <c r="K182" s="11">
        <v>42000000</v>
      </c>
      <c r="L182" s="12" t="s">
        <v>15</v>
      </c>
      <c r="M182" s="13" t="s">
        <v>81</v>
      </c>
      <c r="N182" s="12" t="s">
        <v>214</v>
      </c>
      <c r="O182" s="12" t="s">
        <v>82</v>
      </c>
      <c r="P182" s="4" t="s">
        <v>553</v>
      </c>
      <c r="Q182" s="14" t="s">
        <v>665</v>
      </c>
    </row>
    <row r="183" spans="2:17" s="19" customFormat="1" ht="99.95" customHeight="1" x14ac:dyDescent="0.25">
      <c r="B183" s="3">
        <v>2023</v>
      </c>
      <c r="C183" s="15">
        <v>180</v>
      </c>
      <c r="D183" s="3">
        <v>91511229</v>
      </c>
      <c r="E183" s="4" t="s">
        <v>416</v>
      </c>
      <c r="F183" s="4" t="s">
        <v>437</v>
      </c>
      <c r="G183" s="4" t="s">
        <v>437</v>
      </c>
      <c r="H183" s="4" t="s">
        <v>538</v>
      </c>
      <c r="I183" s="5">
        <v>44979</v>
      </c>
      <c r="J183" s="6">
        <f>VLOOKUP(C183,'[1]1. RADICADOR 2023'!$D$3:$DH$3000,109,FALSE)</f>
        <v>307</v>
      </c>
      <c r="K183" s="11">
        <v>73920000</v>
      </c>
      <c r="L183" s="12" t="s">
        <v>15</v>
      </c>
      <c r="M183" s="13" t="s">
        <v>81</v>
      </c>
      <c r="N183" s="12" t="s">
        <v>214</v>
      </c>
      <c r="O183" s="12" t="s">
        <v>82</v>
      </c>
      <c r="P183" s="4" t="s">
        <v>553</v>
      </c>
      <c r="Q183" s="14" t="s">
        <v>666</v>
      </c>
    </row>
    <row r="184" spans="2:17" s="19" customFormat="1" ht="99.95" customHeight="1" x14ac:dyDescent="0.25">
      <c r="B184" s="3">
        <v>2023</v>
      </c>
      <c r="C184" s="15">
        <v>181</v>
      </c>
      <c r="D184" s="3">
        <v>1018489414</v>
      </c>
      <c r="E184" s="4" t="s">
        <v>417</v>
      </c>
      <c r="F184" s="4" t="s">
        <v>71</v>
      </c>
      <c r="G184" s="4" t="s">
        <v>71</v>
      </c>
      <c r="H184" s="4" t="s">
        <v>539</v>
      </c>
      <c r="I184" s="5">
        <v>44979</v>
      </c>
      <c r="J184" s="6">
        <f>VLOOKUP(C184,'[1]1. RADICADOR 2023'!$D$3:$DH$3000,109,FALSE)</f>
        <v>90</v>
      </c>
      <c r="K184" s="11">
        <v>12669000</v>
      </c>
      <c r="L184" s="12" t="s">
        <v>15</v>
      </c>
      <c r="M184" s="13" t="s">
        <v>81</v>
      </c>
      <c r="N184" s="12" t="s">
        <v>214</v>
      </c>
      <c r="O184" s="12" t="s">
        <v>82</v>
      </c>
      <c r="P184" s="4" t="s">
        <v>553</v>
      </c>
      <c r="Q184" s="14" t="s">
        <v>667</v>
      </c>
    </row>
    <row r="185" spans="2:17" s="19" customFormat="1" ht="99.95" customHeight="1" x14ac:dyDescent="0.25">
      <c r="B185" s="3">
        <v>2023</v>
      </c>
      <c r="C185" s="15">
        <v>182</v>
      </c>
      <c r="D185" s="3">
        <v>80239628</v>
      </c>
      <c r="E185" s="4" t="s">
        <v>418</v>
      </c>
      <c r="F185" s="4" t="s">
        <v>71</v>
      </c>
      <c r="G185" s="4" t="s">
        <v>71</v>
      </c>
      <c r="H185" s="4" t="s">
        <v>540</v>
      </c>
      <c r="I185" s="5">
        <v>44979</v>
      </c>
      <c r="J185" s="6">
        <f>VLOOKUP(C185,'[1]1. RADICADOR 2023'!$D$3:$DH$3000,109,FALSE)</f>
        <v>210</v>
      </c>
      <c r="K185" s="11">
        <v>18760000</v>
      </c>
      <c r="L185" s="12" t="s">
        <v>15</v>
      </c>
      <c r="M185" s="13" t="s">
        <v>81</v>
      </c>
      <c r="N185" s="12" t="s">
        <v>215</v>
      </c>
      <c r="O185" s="12" t="s">
        <v>82</v>
      </c>
      <c r="P185" s="4" t="s">
        <v>553</v>
      </c>
      <c r="Q185" s="14" t="s">
        <v>668</v>
      </c>
    </row>
    <row r="186" spans="2:17" s="19" customFormat="1" ht="99.95" customHeight="1" x14ac:dyDescent="0.25">
      <c r="B186" s="3">
        <v>2023</v>
      </c>
      <c r="C186" s="15">
        <v>183</v>
      </c>
      <c r="D186" s="3">
        <v>80903045</v>
      </c>
      <c r="E186" s="4" t="s">
        <v>419</v>
      </c>
      <c r="F186" s="4" t="s">
        <v>71</v>
      </c>
      <c r="G186" s="4" t="s">
        <v>71</v>
      </c>
      <c r="H186" s="4" t="s">
        <v>541</v>
      </c>
      <c r="I186" s="5">
        <v>44979</v>
      </c>
      <c r="J186" s="6">
        <f>VLOOKUP(C186,'[1]1. RADICADOR 2023'!$D$3:$DH$3000,109,FALSE)</f>
        <v>300</v>
      </c>
      <c r="K186" s="11">
        <v>50000000</v>
      </c>
      <c r="L186" s="12" t="s">
        <v>15</v>
      </c>
      <c r="M186" s="13" t="s">
        <v>81</v>
      </c>
      <c r="N186" s="12" t="s">
        <v>214</v>
      </c>
      <c r="O186" s="12" t="s">
        <v>82</v>
      </c>
      <c r="P186" s="4" t="s">
        <v>553</v>
      </c>
      <c r="Q186" s="14" t="s">
        <v>669</v>
      </c>
    </row>
    <row r="187" spans="2:17" s="19" customFormat="1" ht="99.95" customHeight="1" x14ac:dyDescent="0.25">
      <c r="B187" s="3">
        <v>2023</v>
      </c>
      <c r="C187" s="15">
        <v>184</v>
      </c>
      <c r="D187" s="3">
        <v>1026583275</v>
      </c>
      <c r="E187" s="4" t="s">
        <v>420</v>
      </c>
      <c r="F187" s="4" t="s">
        <v>71</v>
      </c>
      <c r="G187" s="4" t="s">
        <v>71</v>
      </c>
      <c r="H187" s="4" t="s">
        <v>480</v>
      </c>
      <c r="I187" s="5">
        <v>44980</v>
      </c>
      <c r="J187" s="6">
        <f>VLOOKUP(C187,'[1]1. RADICADOR 2023'!$D$3:$DH$3000,109,FALSE)</f>
        <v>210</v>
      </c>
      <c r="K187" s="11">
        <v>28000000</v>
      </c>
      <c r="L187" s="12" t="s">
        <v>15</v>
      </c>
      <c r="M187" s="13" t="s">
        <v>81</v>
      </c>
      <c r="N187" s="12" t="s">
        <v>214</v>
      </c>
      <c r="O187" s="12" t="s">
        <v>82</v>
      </c>
      <c r="P187" s="4" t="s">
        <v>553</v>
      </c>
      <c r="Q187" s="14" t="s">
        <v>670</v>
      </c>
    </row>
    <row r="188" spans="2:17" s="19" customFormat="1" ht="99.95" customHeight="1" x14ac:dyDescent="0.25">
      <c r="B188" s="3">
        <v>2023</v>
      </c>
      <c r="C188" s="15">
        <v>185</v>
      </c>
      <c r="D188" s="3">
        <v>1024481660</v>
      </c>
      <c r="E188" s="4" t="s">
        <v>1196</v>
      </c>
      <c r="F188" s="4" t="s">
        <v>71</v>
      </c>
      <c r="G188" s="4" t="s">
        <v>71</v>
      </c>
      <c r="H188" s="4" t="s">
        <v>542</v>
      </c>
      <c r="I188" s="5">
        <v>44980</v>
      </c>
      <c r="J188" s="6">
        <f>VLOOKUP(C188,'[1]1. RADICADOR 2023'!$D$3:$DH$3000,109,FALSE)</f>
        <v>120</v>
      </c>
      <c r="K188" s="11">
        <v>18140000</v>
      </c>
      <c r="L188" s="12" t="s">
        <v>15</v>
      </c>
      <c r="M188" s="13" t="s">
        <v>81</v>
      </c>
      <c r="N188" s="12" t="s">
        <v>214</v>
      </c>
      <c r="O188" s="12" t="s">
        <v>82</v>
      </c>
      <c r="P188" s="4" t="s">
        <v>553</v>
      </c>
      <c r="Q188" s="14" t="s">
        <v>671</v>
      </c>
    </row>
    <row r="189" spans="2:17" s="19" customFormat="1" ht="99.95" customHeight="1" x14ac:dyDescent="0.25">
      <c r="B189" s="3">
        <v>2023</v>
      </c>
      <c r="C189" s="15">
        <v>186</v>
      </c>
      <c r="D189" s="3">
        <v>79957674</v>
      </c>
      <c r="E189" s="4" t="s">
        <v>421</v>
      </c>
      <c r="F189" s="4" t="s">
        <v>71</v>
      </c>
      <c r="G189" s="4" t="s">
        <v>71</v>
      </c>
      <c r="H189" s="4" t="s">
        <v>543</v>
      </c>
      <c r="I189" s="5">
        <v>44980</v>
      </c>
      <c r="J189" s="6">
        <f>VLOOKUP(C189,'[1]1. RADICADOR 2023'!$D$3:$DH$3000,109,FALSE)</f>
        <v>240</v>
      </c>
      <c r="K189" s="11">
        <v>48000000</v>
      </c>
      <c r="L189" s="12" t="s">
        <v>15</v>
      </c>
      <c r="M189" s="13" t="s">
        <v>81</v>
      </c>
      <c r="N189" s="12" t="s">
        <v>214</v>
      </c>
      <c r="O189" s="12" t="s">
        <v>82</v>
      </c>
      <c r="P189" s="4" t="s">
        <v>553</v>
      </c>
      <c r="Q189" s="14" t="s">
        <v>672</v>
      </c>
    </row>
    <row r="190" spans="2:17" s="19" customFormat="1" ht="99.95" customHeight="1" x14ac:dyDescent="0.25">
      <c r="B190" s="3">
        <v>2023</v>
      </c>
      <c r="C190" s="15">
        <v>187</v>
      </c>
      <c r="D190" s="3">
        <v>63483140</v>
      </c>
      <c r="E190" s="4" t="s">
        <v>977</v>
      </c>
      <c r="F190" s="4" t="s">
        <v>71</v>
      </c>
      <c r="G190" s="4" t="s">
        <v>71</v>
      </c>
      <c r="H190" s="4" t="s">
        <v>1001</v>
      </c>
      <c r="I190" s="5">
        <v>44980</v>
      </c>
      <c r="J190" s="6">
        <f>VLOOKUP(C190,'[1]1. RADICADOR 2023'!$D$3:$DH$3000,109,FALSE)</f>
        <v>300</v>
      </c>
      <c r="K190" s="11">
        <v>48786000</v>
      </c>
      <c r="L190" s="12" t="s">
        <v>15</v>
      </c>
      <c r="M190" s="13" t="s">
        <v>81</v>
      </c>
      <c r="N190" s="12" t="s">
        <v>214</v>
      </c>
      <c r="O190" s="12" t="s">
        <v>82</v>
      </c>
      <c r="P190" s="4" t="s">
        <v>553</v>
      </c>
      <c r="Q190" s="14" t="s">
        <v>1029</v>
      </c>
    </row>
    <row r="191" spans="2:17" s="19" customFormat="1" ht="99.95" customHeight="1" x14ac:dyDescent="0.25">
      <c r="B191" s="3">
        <v>2023</v>
      </c>
      <c r="C191" s="15">
        <v>188</v>
      </c>
      <c r="D191" s="3">
        <v>830057049</v>
      </c>
      <c r="E191" s="4" t="s">
        <v>978</v>
      </c>
      <c r="F191" s="4" t="s">
        <v>998</v>
      </c>
      <c r="G191" s="4">
        <v>79616504</v>
      </c>
      <c r="H191" s="4" t="s">
        <v>1002</v>
      </c>
      <c r="I191" s="5">
        <v>44981</v>
      </c>
      <c r="J191" s="6">
        <f>VLOOKUP(C191,'[1]1. RADICADOR 2023'!$D$3:$DH$3000,109,FALSE)</f>
        <v>360</v>
      </c>
      <c r="K191" s="11">
        <v>34246582</v>
      </c>
      <c r="L191" s="12" t="s">
        <v>18</v>
      </c>
      <c r="M191" s="13" t="s">
        <v>81</v>
      </c>
      <c r="N191" s="12" t="s">
        <v>1021</v>
      </c>
      <c r="O191" s="12" t="s">
        <v>82</v>
      </c>
      <c r="P191" s="4" t="s">
        <v>553</v>
      </c>
      <c r="Q191" s="14" t="s">
        <v>1030</v>
      </c>
    </row>
    <row r="192" spans="2:17" s="19" customFormat="1" ht="99.95" customHeight="1" x14ac:dyDescent="0.25">
      <c r="B192" s="3">
        <v>2023</v>
      </c>
      <c r="C192" s="15">
        <v>189</v>
      </c>
      <c r="D192" s="3">
        <v>1030602494</v>
      </c>
      <c r="E192" s="4" t="s">
        <v>422</v>
      </c>
      <c r="F192" s="4" t="s">
        <v>71</v>
      </c>
      <c r="G192" s="4" t="s">
        <v>71</v>
      </c>
      <c r="H192" s="4" t="s">
        <v>544</v>
      </c>
      <c r="I192" s="5">
        <v>44980</v>
      </c>
      <c r="J192" s="6">
        <f>VLOOKUP(C192,'[1]1. RADICADOR 2023'!$D$3:$DH$3000,109,FALSE)</f>
        <v>150</v>
      </c>
      <c r="K192" s="11">
        <v>11200000</v>
      </c>
      <c r="L192" s="12" t="s">
        <v>15</v>
      </c>
      <c r="M192" s="13" t="s">
        <v>81</v>
      </c>
      <c r="N192" s="12" t="s">
        <v>215</v>
      </c>
      <c r="O192" s="12" t="s">
        <v>82</v>
      </c>
      <c r="P192" s="4" t="s">
        <v>553</v>
      </c>
      <c r="Q192" s="14" t="s">
        <v>673</v>
      </c>
    </row>
    <row r="193" spans="2:17" s="19" customFormat="1" ht="99.95" customHeight="1" x14ac:dyDescent="0.25">
      <c r="B193" s="3">
        <v>2023</v>
      </c>
      <c r="C193" s="15">
        <v>190</v>
      </c>
      <c r="D193" s="3">
        <v>1123628794</v>
      </c>
      <c r="E193" s="4" t="s">
        <v>423</v>
      </c>
      <c r="F193" s="4" t="s">
        <v>71</v>
      </c>
      <c r="G193" s="4" t="s">
        <v>71</v>
      </c>
      <c r="H193" s="4" t="s">
        <v>545</v>
      </c>
      <c r="I193" s="5">
        <v>44980</v>
      </c>
      <c r="J193" s="6">
        <f>VLOOKUP(C193,'[1]1. RADICADOR 2023'!$D$3:$DH$3000,109,FALSE)</f>
        <v>150</v>
      </c>
      <c r="K193" s="11">
        <v>11200000</v>
      </c>
      <c r="L193" s="12" t="s">
        <v>15</v>
      </c>
      <c r="M193" s="13" t="s">
        <v>81</v>
      </c>
      <c r="N193" s="12" t="s">
        <v>215</v>
      </c>
      <c r="O193" s="12" t="s">
        <v>82</v>
      </c>
      <c r="P193" s="4" t="s">
        <v>553</v>
      </c>
      <c r="Q193" s="14" t="s">
        <v>674</v>
      </c>
    </row>
    <row r="194" spans="2:17" s="19" customFormat="1" ht="99.95" customHeight="1" x14ac:dyDescent="0.25">
      <c r="B194" s="3">
        <v>2023</v>
      </c>
      <c r="C194" s="15">
        <v>191</v>
      </c>
      <c r="D194" s="3">
        <v>1016002050</v>
      </c>
      <c r="E194" s="4" t="s">
        <v>424</v>
      </c>
      <c r="F194" s="4" t="s">
        <v>437</v>
      </c>
      <c r="G194" s="4" t="s">
        <v>437</v>
      </c>
      <c r="H194" s="4" t="s">
        <v>546</v>
      </c>
      <c r="I194" s="5">
        <v>44981</v>
      </c>
      <c r="J194" s="6">
        <f>VLOOKUP(C194,'[1]1. RADICADOR 2023'!$D$3:$DH$3000,109,FALSE)</f>
        <v>210</v>
      </c>
      <c r="K194" s="11">
        <v>34608000</v>
      </c>
      <c r="L194" s="12" t="s">
        <v>15</v>
      </c>
      <c r="M194" s="13" t="s">
        <v>81</v>
      </c>
      <c r="N194" s="12" t="s">
        <v>214</v>
      </c>
      <c r="O194" s="12" t="s">
        <v>82</v>
      </c>
      <c r="P194" s="4" t="s">
        <v>553</v>
      </c>
      <c r="Q194" s="14" t="s">
        <v>675</v>
      </c>
    </row>
    <row r="195" spans="2:17" s="19" customFormat="1" ht="99.95" customHeight="1" x14ac:dyDescent="0.25">
      <c r="B195" s="3">
        <v>2023</v>
      </c>
      <c r="C195" s="15">
        <v>192</v>
      </c>
      <c r="D195" s="3">
        <v>1030622627</v>
      </c>
      <c r="E195" s="4" t="s">
        <v>425</v>
      </c>
      <c r="F195" s="4" t="s">
        <v>71</v>
      </c>
      <c r="G195" s="4" t="s">
        <v>71</v>
      </c>
      <c r="H195" s="4" t="s">
        <v>547</v>
      </c>
      <c r="I195" s="5">
        <v>44980</v>
      </c>
      <c r="J195" s="6">
        <f>VLOOKUP(C195,'[1]1. RADICADOR 2023'!$D$3:$DH$3000,109,FALSE)</f>
        <v>150</v>
      </c>
      <c r="K195" s="11">
        <v>20000000</v>
      </c>
      <c r="L195" s="12" t="s">
        <v>15</v>
      </c>
      <c r="M195" s="13" t="s">
        <v>81</v>
      </c>
      <c r="N195" s="12" t="s">
        <v>214</v>
      </c>
      <c r="O195" s="12" t="s">
        <v>82</v>
      </c>
      <c r="P195" s="4" t="s">
        <v>553</v>
      </c>
      <c r="Q195" s="14" t="s">
        <v>676</v>
      </c>
    </row>
    <row r="196" spans="2:17" s="19" customFormat="1" ht="99.95" customHeight="1" x14ac:dyDescent="0.25">
      <c r="B196" s="3">
        <v>2023</v>
      </c>
      <c r="C196" s="15">
        <v>193</v>
      </c>
      <c r="D196" s="3">
        <v>1031161422</v>
      </c>
      <c r="E196" s="4" t="s">
        <v>426</v>
      </c>
      <c r="F196" s="4" t="s">
        <v>71</v>
      </c>
      <c r="G196" s="4" t="s">
        <v>71</v>
      </c>
      <c r="H196" s="4" t="s">
        <v>548</v>
      </c>
      <c r="I196" s="5">
        <v>44980</v>
      </c>
      <c r="J196" s="6">
        <f>VLOOKUP(C196,'[1]1. RADICADOR 2023'!$D$3:$DH$3000,109,FALSE)</f>
        <v>150</v>
      </c>
      <c r="K196" s="11">
        <v>20000000</v>
      </c>
      <c r="L196" s="12" t="s">
        <v>15</v>
      </c>
      <c r="M196" s="13" t="s">
        <v>81</v>
      </c>
      <c r="N196" s="12" t="s">
        <v>214</v>
      </c>
      <c r="O196" s="12" t="s">
        <v>82</v>
      </c>
      <c r="P196" s="4" t="s">
        <v>553</v>
      </c>
      <c r="Q196" s="14" t="s">
        <v>677</v>
      </c>
    </row>
    <row r="197" spans="2:17" s="19" customFormat="1" ht="99.95" customHeight="1" x14ac:dyDescent="0.25">
      <c r="B197" s="3">
        <v>2023</v>
      </c>
      <c r="C197" s="15">
        <v>194</v>
      </c>
      <c r="D197" s="3">
        <v>19267311</v>
      </c>
      <c r="E197" s="4" t="s">
        <v>979</v>
      </c>
      <c r="F197" s="4" t="s">
        <v>71</v>
      </c>
      <c r="G197" s="4" t="s">
        <v>71</v>
      </c>
      <c r="H197" s="4" t="s">
        <v>1003</v>
      </c>
      <c r="I197" s="5">
        <v>44981</v>
      </c>
      <c r="J197" s="6">
        <f>VLOOKUP(C197,'[1]1. RADICADOR 2023'!$D$3:$DH$3000,109,FALSE)</f>
        <v>210</v>
      </c>
      <c r="K197" s="11">
        <v>22400000</v>
      </c>
      <c r="L197" s="12" t="s">
        <v>15</v>
      </c>
      <c r="M197" s="13" t="s">
        <v>81</v>
      </c>
      <c r="N197" s="12" t="s">
        <v>215</v>
      </c>
      <c r="O197" s="12" t="s">
        <v>82</v>
      </c>
      <c r="P197" s="4" t="s">
        <v>553</v>
      </c>
      <c r="Q197" s="14" t="s">
        <v>1031</v>
      </c>
    </row>
    <row r="198" spans="2:17" s="19" customFormat="1" ht="99.95" customHeight="1" x14ac:dyDescent="0.25">
      <c r="B198" s="3">
        <v>2023</v>
      </c>
      <c r="C198" s="15">
        <v>195</v>
      </c>
      <c r="D198" s="3">
        <v>1024596858</v>
      </c>
      <c r="E198" s="4" t="s">
        <v>427</v>
      </c>
      <c r="F198" s="4" t="s">
        <v>437</v>
      </c>
      <c r="G198" s="4" t="s">
        <v>437</v>
      </c>
      <c r="H198" s="4" t="s">
        <v>549</v>
      </c>
      <c r="I198" s="5">
        <v>44981</v>
      </c>
      <c r="J198" s="6">
        <f>VLOOKUP(C198,'[1]1. RADICADOR 2023'!$D$3:$DH$3000,109,FALSE)</f>
        <v>150</v>
      </c>
      <c r="K198" s="11">
        <v>16000000</v>
      </c>
      <c r="L198" s="12" t="s">
        <v>15</v>
      </c>
      <c r="M198" s="13" t="s">
        <v>81</v>
      </c>
      <c r="N198" s="12" t="s">
        <v>215</v>
      </c>
      <c r="O198" s="12" t="s">
        <v>82</v>
      </c>
      <c r="P198" s="4" t="s">
        <v>553</v>
      </c>
      <c r="Q198" s="14" t="s">
        <v>678</v>
      </c>
    </row>
    <row r="199" spans="2:17" s="19" customFormat="1" ht="99.95" customHeight="1" x14ac:dyDescent="0.25">
      <c r="B199" s="3">
        <v>2023</v>
      </c>
      <c r="C199" s="15">
        <v>196</v>
      </c>
      <c r="D199" s="3">
        <v>1015410644</v>
      </c>
      <c r="E199" s="4" t="s">
        <v>428</v>
      </c>
      <c r="F199" s="4" t="s">
        <v>71</v>
      </c>
      <c r="G199" s="4" t="s">
        <v>71</v>
      </c>
      <c r="H199" s="4" t="s">
        <v>480</v>
      </c>
      <c r="I199" s="5">
        <v>44981</v>
      </c>
      <c r="J199" s="6">
        <f>VLOOKUP(C199,'[1]1. RADICADOR 2023'!$D$3:$DH$3000,109,FALSE)</f>
        <v>210</v>
      </c>
      <c r="K199" s="11">
        <v>29400000</v>
      </c>
      <c r="L199" s="12" t="s">
        <v>15</v>
      </c>
      <c r="M199" s="13" t="s">
        <v>81</v>
      </c>
      <c r="N199" s="12" t="s">
        <v>214</v>
      </c>
      <c r="O199" s="12" t="s">
        <v>82</v>
      </c>
      <c r="P199" s="4" t="s">
        <v>553</v>
      </c>
      <c r="Q199" s="14" t="s">
        <v>679</v>
      </c>
    </row>
    <row r="200" spans="2:17" s="19" customFormat="1" ht="99.95" customHeight="1" x14ac:dyDescent="0.25">
      <c r="B200" s="3">
        <v>2023</v>
      </c>
      <c r="C200" s="15">
        <v>197</v>
      </c>
      <c r="D200" s="4">
        <v>1000135296</v>
      </c>
      <c r="E200" s="4" t="s">
        <v>687</v>
      </c>
      <c r="F200" s="4" t="s">
        <v>71</v>
      </c>
      <c r="G200" s="4" t="s">
        <v>71</v>
      </c>
      <c r="H200" s="4" t="s">
        <v>474</v>
      </c>
      <c r="I200" s="5">
        <v>44988</v>
      </c>
      <c r="J200" s="6">
        <f>VLOOKUP(C200,'[1]1. RADICADOR 2023'!$D$3:$DH$3000,109,FALSE)</f>
        <v>210</v>
      </c>
      <c r="K200" s="10">
        <v>23764160</v>
      </c>
      <c r="L200" s="7" t="s">
        <v>15</v>
      </c>
      <c r="M200" s="7" t="s">
        <v>81</v>
      </c>
      <c r="N200" s="7" t="s">
        <v>215</v>
      </c>
      <c r="O200" s="7" t="s">
        <v>82</v>
      </c>
      <c r="P200" s="7" t="s">
        <v>872</v>
      </c>
      <c r="Q200" s="14" t="s">
        <v>873</v>
      </c>
    </row>
    <row r="201" spans="2:17" s="19" customFormat="1" ht="99.95" customHeight="1" x14ac:dyDescent="0.25">
      <c r="B201" s="3">
        <v>2023</v>
      </c>
      <c r="C201" s="15">
        <v>198</v>
      </c>
      <c r="D201" s="3">
        <v>52164648</v>
      </c>
      <c r="E201" s="4" t="s">
        <v>980</v>
      </c>
      <c r="F201" s="4" t="s">
        <v>71</v>
      </c>
      <c r="G201" s="4" t="s">
        <v>71</v>
      </c>
      <c r="H201" s="4" t="s">
        <v>1004</v>
      </c>
      <c r="I201" s="5">
        <v>44981</v>
      </c>
      <c r="J201" s="6">
        <f>VLOOKUP(C201,'[1]1. RADICADOR 2023'!$D$3:$DH$3000,109,FALSE)</f>
        <v>210</v>
      </c>
      <c r="K201" s="11">
        <v>28840000</v>
      </c>
      <c r="L201" s="12" t="s">
        <v>15</v>
      </c>
      <c r="M201" s="13" t="s">
        <v>81</v>
      </c>
      <c r="N201" s="12" t="s">
        <v>214</v>
      </c>
      <c r="O201" s="12" t="s">
        <v>82</v>
      </c>
      <c r="P201" s="4" t="s">
        <v>553</v>
      </c>
      <c r="Q201" s="14" t="s">
        <v>1032</v>
      </c>
    </row>
    <row r="202" spans="2:17" s="19" customFormat="1" ht="99.95" customHeight="1" x14ac:dyDescent="0.25">
      <c r="B202" s="3">
        <v>2023</v>
      </c>
      <c r="C202" s="15">
        <v>199</v>
      </c>
      <c r="D202" s="3">
        <v>1013578780</v>
      </c>
      <c r="E202" s="4" t="s">
        <v>429</v>
      </c>
      <c r="F202" s="4" t="s">
        <v>71</v>
      </c>
      <c r="G202" s="4" t="s">
        <v>71</v>
      </c>
      <c r="H202" s="4" t="s">
        <v>480</v>
      </c>
      <c r="I202" s="5">
        <v>44984</v>
      </c>
      <c r="J202" s="6">
        <f>VLOOKUP(C202,'[1]1. RADICADOR 2023'!$D$3:$DH$3000,109,FALSE)</f>
        <v>210</v>
      </c>
      <c r="K202" s="11">
        <v>32900000</v>
      </c>
      <c r="L202" s="12" t="s">
        <v>15</v>
      </c>
      <c r="M202" s="13" t="s">
        <v>81</v>
      </c>
      <c r="N202" s="12" t="s">
        <v>214</v>
      </c>
      <c r="O202" s="12" t="s">
        <v>82</v>
      </c>
      <c r="P202" s="4" t="s">
        <v>553</v>
      </c>
      <c r="Q202" s="14" t="s">
        <v>680</v>
      </c>
    </row>
    <row r="203" spans="2:17" s="19" customFormat="1" ht="99.95" customHeight="1" x14ac:dyDescent="0.25">
      <c r="B203" s="3">
        <v>2023</v>
      </c>
      <c r="C203" s="15">
        <v>200</v>
      </c>
      <c r="D203" s="3">
        <v>1032362468</v>
      </c>
      <c r="E203" s="4" t="s">
        <v>430</v>
      </c>
      <c r="F203" s="4" t="s">
        <v>71</v>
      </c>
      <c r="G203" s="4" t="s">
        <v>71</v>
      </c>
      <c r="H203" s="4" t="s">
        <v>550</v>
      </c>
      <c r="I203" s="5">
        <v>44981</v>
      </c>
      <c r="J203" s="6">
        <f>VLOOKUP(C203,'[1]1. RADICADOR 2023'!$D$3:$DH$3000,109,FALSE)</f>
        <v>150</v>
      </c>
      <c r="K203" s="11">
        <v>14420000</v>
      </c>
      <c r="L203" s="12" t="s">
        <v>15</v>
      </c>
      <c r="M203" s="13" t="s">
        <v>81</v>
      </c>
      <c r="N203" s="12" t="s">
        <v>215</v>
      </c>
      <c r="O203" s="12" t="s">
        <v>82</v>
      </c>
      <c r="P203" s="4" t="s">
        <v>553</v>
      </c>
      <c r="Q203" s="14" t="s">
        <v>681</v>
      </c>
    </row>
    <row r="204" spans="2:17" s="19" customFormat="1" ht="99.95" customHeight="1" x14ac:dyDescent="0.25">
      <c r="B204" s="3">
        <v>2023</v>
      </c>
      <c r="C204" s="15">
        <v>201</v>
      </c>
      <c r="D204" s="3">
        <v>80040385</v>
      </c>
      <c r="E204" s="4" t="s">
        <v>431</v>
      </c>
      <c r="F204" s="4" t="s">
        <v>71</v>
      </c>
      <c r="G204" s="4" t="s">
        <v>71</v>
      </c>
      <c r="H204" s="4" t="s">
        <v>551</v>
      </c>
      <c r="I204" s="5">
        <v>44984</v>
      </c>
      <c r="J204" s="6">
        <f>VLOOKUP(C204,'[1]1. RADICADOR 2023'!$D$3:$DH$3000,109,FALSE)</f>
        <v>150</v>
      </c>
      <c r="K204" s="11">
        <v>30000000</v>
      </c>
      <c r="L204" s="12" t="s">
        <v>15</v>
      </c>
      <c r="M204" s="13" t="s">
        <v>81</v>
      </c>
      <c r="N204" s="12" t="s">
        <v>214</v>
      </c>
      <c r="O204" s="12" t="s">
        <v>82</v>
      </c>
      <c r="P204" s="4" t="s">
        <v>553</v>
      </c>
      <c r="Q204" s="14" t="s">
        <v>682</v>
      </c>
    </row>
    <row r="205" spans="2:17" s="19" customFormat="1" ht="99.95" customHeight="1" x14ac:dyDescent="0.25">
      <c r="B205" s="3">
        <v>2023</v>
      </c>
      <c r="C205" s="15">
        <v>202</v>
      </c>
      <c r="D205" s="3">
        <v>52366716</v>
      </c>
      <c r="E205" s="4" t="s">
        <v>432</v>
      </c>
      <c r="F205" s="4" t="s">
        <v>71</v>
      </c>
      <c r="G205" s="4" t="s">
        <v>71</v>
      </c>
      <c r="H205" s="4" t="s">
        <v>474</v>
      </c>
      <c r="I205" s="5">
        <v>44984</v>
      </c>
      <c r="J205" s="6">
        <f>VLOOKUP(C205,'[1]1. RADICADOR 2023'!$D$3:$DH$3000,109,FALSE)</f>
        <v>210</v>
      </c>
      <c r="K205" s="11">
        <v>23764160</v>
      </c>
      <c r="L205" s="12" t="s">
        <v>15</v>
      </c>
      <c r="M205" s="13" t="s">
        <v>81</v>
      </c>
      <c r="N205" s="12" t="s">
        <v>215</v>
      </c>
      <c r="O205" s="12" t="s">
        <v>82</v>
      </c>
      <c r="P205" s="4" t="s">
        <v>553</v>
      </c>
      <c r="Q205" s="14" t="s">
        <v>683</v>
      </c>
    </row>
    <row r="206" spans="2:17" s="19" customFormat="1" ht="99.95" customHeight="1" x14ac:dyDescent="0.25">
      <c r="B206" s="3">
        <v>2023</v>
      </c>
      <c r="C206" s="15">
        <v>203</v>
      </c>
      <c r="D206" s="3">
        <v>80035309</v>
      </c>
      <c r="E206" s="4" t="s">
        <v>433</v>
      </c>
      <c r="F206" s="4" t="s">
        <v>71</v>
      </c>
      <c r="G206" s="4" t="s">
        <v>71</v>
      </c>
      <c r="H206" s="4" t="s">
        <v>552</v>
      </c>
      <c r="I206" s="5">
        <v>44984</v>
      </c>
      <c r="J206" s="6">
        <f>VLOOKUP(C206,'[1]1. RADICADOR 2023'!$D$3:$DH$3000,109,FALSE)</f>
        <v>210</v>
      </c>
      <c r="K206" s="11">
        <v>29939000</v>
      </c>
      <c r="L206" s="12" t="s">
        <v>15</v>
      </c>
      <c r="M206" s="13" t="s">
        <v>81</v>
      </c>
      <c r="N206" s="12" t="s">
        <v>214</v>
      </c>
      <c r="O206" s="12" t="s">
        <v>82</v>
      </c>
      <c r="P206" s="4" t="s">
        <v>553</v>
      </c>
      <c r="Q206" s="14" t="s">
        <v>684</v>
      </c>
    </row>
    <row r="207" spans="2:17" s="19" customFormat="1" ht="99.95" customHeight="1" x14ac:dyDescent="0.25">
      <c r="B207" s="3">
        <v>2023</v>
      </c>
      <c r="C207" s="15">
        <v>204</v>
      </c>
      <c r="D207" s="3">
        <v>80130669</v>
      </c>
      <c r="E207" s="4" t="s">
        <v>434</v>
      </c>
      <c r="F207" s="4" t="s">
        <v>71</v>
      </c>
      <c r="G207" s="4" t="s">
        <v>71</v>
      </c>
      <c r="H207" s="4" t="s">
        <v>474</v>
      </c>
      <c r="I207" s="5">
        <v>44981</v>
      </c>
      <c r="J207" s="6">
        <f>VLOOKUP(C207,'[1]1. RADICADOR 2023'!$D$3:$DH$3000,109,FALSE)</f>
        <v>210</v>
      </c>
      <c r="K207" s="11">
        <v>23764160</v>
      </c>
      <c r="L207" s="12" t="s">
        <v>15</v>
      </c>
      <c r="M207" s="13" t="s">
        <v>81</v>
      </c>
      <c r="N207" s="12" t="s">
        <v>215</v>
      </c>
      <c r="O207" s="12" t="s">
        <v>82</v>
      </c>
      <c r="P207" s="4" t="s">
        <v>553</v>
      </c>
      <c r="Q207" s="14" t="s">
        <v>685</v>
      </c>
    </row>
    <row r="208" spans="2:17" s="19" customFormat="1" ht="99.95" customHeight="1" x14ac:dyDescent="0.25">
      <c r="B208" s="3">
        <v>2023</v>
      </c>
      <c r="C208" s="15">
        <v>205</v>
      </c>
      <c r="D208" s="3">
        <v>1014198954</v>
      </c>
      <c r="E208" s="4" t="s">
        <v>981</v>
      </c>
      <c r="F208" s="4" t="s">
        <v>71</v>
      </c>
      <c r="G208" s="4" t="s">
        <v>71</v>
      </c>
      <c r="H208" s="4" t="s">
        <v>1005</v>
      </c>
      <c r="I208" s="5">
        <v>44984</v>
      </c>
      <c r="J208" s="6">
        <f>VLOOKUP(C208,'[1]1. RADICADOR 2023'!$D$3:$DH$3000,109,FALSE)</f>
        <v>210</v>
      </c>
      <c r="K208" s="11">
        <v>23947000</v>
      </c>
      <c r="L208" s="12" t="s">
        <v>15</v>
      </c>
      <c r="M208" s="13" t="s">
        <v>81</v>
      </c>
      <c r="N208" s="12" t="s">
        <v>215</v>
      </c>
      <c r="O208" s="12" t="s">
        <v>82</v>
      </c>
      <c r="P208" s="4" t="s">
        <v>553</v>
      </c>
      <c r="Q208" s="14" t="s">
        <v>1033</v>
      </c>
    </row>
    <row r="209" spans="2:17" s="19" customFormat="1" ht="99.95" customHeight="1" x14ac:dyDescent="0.25">
      <c r="B209" s="3">
        <v>2023</v>
      </c>
      <c r="C209" s="15">
        <v>206</v>
      </c>
      <c r="D209" s="3">
        <v>1031150029</v>
      </c>
      <c r="E209" s="4" t="s">
        <v>435</v>
      </c>
      <c r="F209" s="4" t="s">
        <v>71</v>
      </c>
      <c r="G209" s="4" t="s">
        <v>71</v>
      </c>
      <c r="H209" s="4" t="s">
        <v>474</v>
      </c>
      <c r="I209" s="5">
        <v>44984</v>
      </c>
      <c r="J209" s="6">
        <f>VLOOKUP(C209,'[1]1. RADICADOR 2023'!$D$3:$DH$3000,109,FALSE)</f>
        <v>210</v>
      </c>
      <c r="K209" s="11">
        <v>23764160</v>
      </c>
      <c r="L209" s="12" t="s">
        <v>15</v>
      </c>
      <c r="M209" s="13" t="s">
        <v>81</v>
      </c>
      <c r="N209" s="12" t="s">
        <v>215</v>
      </c>
      <c r="O209" s="12" t="s">
        <v>82</v>
      </c>
      <c r="P209" s="4" t="s">
        <v>553</v>
      </c>
      <c r="Q209" s="14" t="s">
        <v>686</v>
      </c>
    </row>
    <row r="210" spans="2:17" s="19" customFormat="1" ht="99.95" customHeight="1" x14ac:dyDescent="0.25">
      <c r="B210" s="3">
        <v>2023</v>
      </c>
      <c r="C210" s="15">
        <v>207</v>
      </c>
      <c r="D210" s="3">
        <v>1030565218</v>
      </c>
      <c r="E210" s="4" t="s">
        <v>982</v>
      </c>
      <c r="F210" s="4" t="s">
        <v>71</v>
      </c>
      <c r="G210" s="4" t="s">
        <v>71</v>
      </c>
      <c r="H210" s="4" t="s">
        <v>1006</v>
      </c>
      <c r="I210" s="5">
        <v>44984</v>
      </c>
      <c r="J210" s="6">
        <f>VLOOKUP(C210,'[1]1. RADICADOR 2023'!$D$3:$DH$3000,109,FALSE)</f>
        <v>300</v>
      </c>
      <c r="K210" s="11">
        <v>50000000</v>
      </c>
      <c r="L210" s="12" t="s">
        <v>15</v>
      </c>
      <c r="M210" s="13" t="s">
        <v>81</v>
      </c>
      <c r="N210" s="12" t="s">
        <v>214</v>
      </c>
      <c r="O210" s="12" t="s">
        <v>82</v>
      </c>
      <c r="P210" s="4" t="s">
        <v>553</v>
      </c>
      <c r="Q210" s="14" t="s">
        <v>1034</v>
      </c>
    </row>
    <row r="211" spans="2:17" s="19" customFormat="1" ht="99.95" customHeight="1" x14ac:dyDescent="0.25">
      <c r="B211" s="3">
        <v>2023</v>
      </c>
      <c r="C211" s="15">
        <v>208</v>
      </c>
      <c r="D211" s="3">
        <v>52235092</v>
      </c>
      <c r="E211" s="4" t="s">
        <v>983</v>
      </c>
      <c r="F211" s="4" t="s">
        <v>71</v>
      </c>
      <c r="G211" s="4" t="s">
        <v>71</v>
      </c>
      <c r="H211" s="4" t="s">
        <v>1007</v>
      </c>
      <c r="I211" s="5">
        <v>44984</v>
      </c>
      <c r="J211" s="6">
        <f>VLOOKUP(C211,'[1]1. RADICADOR 2023'!$D$3:$DH$3000,109,FALSE)</f>
        <v>90</v>
      </c>
      <c r="K211" s="11">
        <v>12360000</v>
      </c>
      <c r="L211" s="12" t="s">
        <v>15</v>
      </c>
      <c r="M211" s="13" t="s">
        <v>81</v>
      </c>
      <c r="N211" s="12" t="s">
        <v>215</v>
      </c>
      <c r="O211" s="12" t="s">
        <v>82</v>
      </c>
      <c r="P211" s="4" t="s">
        <v>553</v>
      </c>
      <c r="Q211" s="14" t="s">
        <v>1035</v>
      </c>
    </row>
    <row r="212" spans="2:17" s="19" customFormat="1" ht="99.95" customHeight="1" x14ac:dyDescent="0.25">
      <c r="B212" s="3">
        <v>2023</v>
      </c>
      <c r="C212" s="15">
        <v>209</v>
      </c>
      <c r="D212" s="3">
        <v>1192769907</v>
      </c>
      <c r="E212" s="4" t="s">
        <v>984</v>
      </c>
      <c r="F212" s="4"/>
      <c r="G212" s="4"/>
      <c r="H212" s="4" t="s">
        <v>810</v>
      </c>
      <c r="I212" s="5">
        <v>44985</v>
      </c>
      <c r="J212" s="6">
        <f>VLOOKUP(C212,'[1]1. RADICADOR 2023'!$D$3:$DH$3000,109,FALSE)</f>
        <v>210</v>
      </c>
      <c r="K212" s="11">
        <v>23764160</v>
      </c>
      <c r="L212" s="12" t="s">
        <v>15</v>
      </c>
      <c r="M212" s="13" t="s">
        <v>81</v>
      </c>
      <c r="N212" s="12" t="s">
        <v>215</v>
      </c>
      <c r="O212" s="12" t="s">
        <v>82</v>
      </c>
      <c r="P212" s="4" t="s">
        <v>553</v>
      </c>
      <c r="Q212" s="14" t="s">
        <v>1036</v>
      </c>
    </row>
    <row r="213" spans="2:17" s="19" customFormat="1" ht="99.95" customHeight="1" x14ac:dyDescent="0.25">
      <c r="B213" s="3">
        <v>2023</v>
      </c>
      <c r="C213" s="15">
        <v>210</v>
      </c>
      <c r="D213" s="4">
        <v>80725196</v>
      </c>
      <c r="E213" s="4" t="s">
        <v>688</v>
      </c>
      <c r="F213" s="4" t="s">
        <v>71</v>
      </c>
      <c r="G213" s="4" t="s">
        <v>71</v>
      </c>
      <c r="H213" s="4" t="s">
        <v>786</v>
      </c>
      <c r="I213" s="5">
        <v>44986</v>
      </c>
      <c r="J213" s="6">
        <f>VLOOKUP(C213,'[1]1. RADICADOR 2023'!$D$3:$DH$3000,109,FALSE)</f>
        <v>210</v>
      </c>
      <c r="K213" s="10">
        <v>24500000</v>
      </c>
      <c r="L213" s="7" t="s">
        <v>15</v>
      </c>
      <c r="M213" s="7" t="s">
        <v>81</v>
      </c>
      <c r="N213" s="7" t="s">
        <v>214</v>
      </c>
      <c r="O213" s="7" t="s">
        <v>82</v>
      </c>
      <c r="P213" s="7" t="s">
        <v>872</v>
      </c>
      <c r="Q213" s="14" t="s">
        <v>874</v>
      </c>
    </row>
    <row r="214" spans="2:17" s="19" customFormat="1" ht="99.95" customHeight="1" x14ac:dyDescent="0.25">
      <c r="B214" s="3">
        <v>2023</v>
      </c>
      <c r="C214" s="15">
        <v>211</v>
      </c>
      <c r="D214" s="3">
        <v>79994162</v>
      </c>
      <c r="E214" s="4" t="s">
        <v>985</v>
      </c>
      <c r="F214" s="4" t="s">
        <v>71</v>
      </c>
      <c r="G214" s="4" t="s">
        <v>71</v>
      </c>
      <c r="H214" s="4" t="s">
        <v>1008</v>
      </c>
      <c r="I214" s="5">
        <v>44985</v>
      </c>
      <c r="J214" s="6">
        <f>VLOOKUP(C214,'[1]1. RADICADOR 2023'!$D$3:$DH$3000,109,FALSE)</f>
        <v>150</v>
      </c>
      <c r="K214" s="11">
        <v>15450000</v>
      </c>
      <c r="L214" s="12" t="s">
        <v>15</v>
      </c>
      <c r="M214" s="13" t="s">
        <v>81</v>
      </c>
      <c r="N214" s="12" t="s">
        <v>215</v>
      </c>
      <c r="O214" s="12" t="s">
        <v>82</v>
      </c>
      <c r="P214" s="4" t="s">
        <v>553</v>
      </c>
      <c r="Q214" s="14" t="s">
        <v>1037</v>
      </c>
    </row>
    <row r="215" spans="2:17" s="19" customFormat="1" ht="99.95" customHeight="1" x14ac:dyDescent="0.25">
      <c r="B215" s="3">
        <v>2023</v>
      </c>
      <c r="C215" s="15">
        <v>212</v>
      </c>
      <c r="D215" s="3">
        <v>1018479056</v>
      </c>
      <c r="E215" s="4" t="s">
        <v>986</v>
      </c>
      <c r="F215" s="4" t="s">
        <v>71</v>
      </c>
      <c r="G215" s="4" t="s">
        <v>71</v>
      </c>
      <c r="H215" s="4" t="s">
        <v>1009</v>
      </c>
      <c r="I215" s="5">
        <v>44984</v>
      </c>
      <c r="J215" s="6">
        <f>VLOOKUP(C215,'[1]1. RADICADOR 2023'!$D$3:$DH$3000,109,FALSE)</f>
        <v>300</v>
      </c>
      <c r="K215" s="11">
        <v>55600000</v>
      </c>
      <c r="L215" s="12" t="s">
        <v>15</v>
      </c>
      <c r="M215" s="13" t="s">
        <v>81</v>
      </c>
      <c r="N215" s="12" t="s">
        <v>214</v>
      </c>
      <c r="O215" s="12" t="s">
        <v>82</v>
      </c>
      <c r="P215" s="4" t="s">
        <v>553</v>
      </c>
      <c r="Q215" s="14" t="s">
        <v>1038</v>
      </c>
    </row>
    <row r="216" spans="2:17" s="19" customFormat="1" ht="99.95" customHeight="1" x14ac:dyDescent="0.25">
      <c r="B216" s="3">
        <v>2023</v>
      </c>
      <c r="C216" s="15">
        <v>213</v>
      </c>
      <c r="D216" s="3">
        <v>79865431</v>
      </c>
      <c r="E216" s="4" t="s">
        <v>987</v>
      </c>
      <c r="F216" s="4" t="s">
        <v>71</v>
      </c>
      <c r="G216" s="4" t="s">
        <v>71</v>
      </c>
      <c r="H216" s="4" t="s">
        <v>1010</v>
      </c>
      <c r="I216" s="5">
        <v>44984</v>
      </c>
      <c r="J216" s="6">
        <f>VLOOKUP(C216,'[1]1. RADICADOR 2023'!$D$3:$DH$3000,109,FALSE)</f>
        <v>210</v>
      </c>
      <c r="K216" s="11">
        <v>38500000</v>
      </c>
      <c r="L216" s="12" t="s">
        <v>15</v>
      </c>
      <c r="M216" s="13" t="s">
        <v>81</v>
      </c>
      <c r="N216" s="12" t="s">
        <v>214</v>
      </c>
      <c r="O216" s="12" t="s">
        <v>82</v>
      </c>
      <c r="P216" s="4" t="s">
        <v>553</v>
      </c>
      <c r="Q216" s="14" t="s">
        <v>1039</v>
      </c>
    </row>
    <row r="217" spans="2:17" s="19" customFormat="1" ht="99.95" customHeight="1" x14ac:dyDescent="0.25">
      <c r="B217" s="3">
        <v>2023</v>
      </c>
      <c r="C217" s="15">
        <v>214</v>
      </c>
      <c r="D217" s="3">
        <v>1090375538</v>
      </c>
      <c r="E217" s="4" t="s">
        <v>988</v>
      </c>
      <c r="F217" s="4" t="s">
        <v>437</v>
      </c>
      <c r="G217" s="4" t="s">
        <v>437</v>
      </c>
      <c r="H217" s="4" t="s">
        <v>1011</v>
      </c>
      <c r="I217" s="5">
        <v>44984</v>
      </c>
      <c r="J217" s="6">
        <f>VLOOKUP(C217,'[1]1. RADICADOR 2023'!$D$3:$DH$3000,109,FALSE)</f>
        <v>240</v>
      </c>
      <c r="K217" s="11">
        <v>40000000</v>
      </c>
      <c r="L217" s="12" t="s">
        <v>15</v>
      </c>
      <c r="M217" s="13" t="s">
        <v>81</v>
      </c>
      <c r="N217" s="12" t="s">
        <v>214</v>
      </c>
      <c r="O217" s="12" t="s">
        <v>82</v>
      </c>
      <c r="P217" s="4" t="s">
        <v>553</v>
      </c>
      <c r="Q217" s="14" t="s">
        <v>1040</v>
      </c>
    </row>
    <row r="218" spans="2:17" s="19" customFormat="1" ht="99.95" customHeight="1" x14ac:dyDescent="0.25">
      <c r="B218" s="3">
        <v>2023</v>
      </c>
      <c r="C218" s="15">
        <v>215</v>
      </c>
      <c r="D218" s="3">
        <v>1010179572</v>
      </c>
      <c r="E218" s="4" t="s">
        <v>989</v>
      </c>
      <c r="F218" s="4" t="s">
        <v>71</v>
      </c>
      <c r="G218" s="4" t="s">
        <v>71</v>
      </c>
      <c r="H218" s="4" t="s">
        <v>1012</v>
      </c>
      <c r="I218" s="5">
        <v>44984</v>
      </c>
      <c r="J218" s="6">
        <f>VLOOKUP(C218,'[1]1. RADICADOR 2023'!$D$3:$DH$3000,109,FALSE)</f>
        <v>270</v>
      </c>
      <c r="K218" s="11">
        <v>34200000</v>
      </c>
      <c r="L218" s="12" t="s">
        <v>15</v>
      </c>
      <c r="M218" s="13" t="s">
        <v>81</v>
      </c>
      <c r="N218" s="12" t="s">
        <v>214</v>
      </c>
      <c r="O218" s="12" t="s">
        <v>82</v>
      </c>
      <c r="P218" s="4" t="s">
        <v>553</v>
      </c>
      <c r="Q218" s="14" t="s">
        <v>1041</v>
      </c>
    </row>
    <row r="219" spans="2:17" s="19" customFormat="1" ht="99.95" customHeight="1" x14ac:dyDescent="0.25">
      <c r="B219" s="3">
        <v>2023</v>
      </c>
      <c r="C219" s="15">
        <v>216</v>
      </c>
      <c r="D219" s="3">
        <v>46355323</v>
      </c>
      <c r="E219" s="4" t="s">
        <v>990</v>
      </c>
      <c r="F219" s="4" t="s">
        <v>71</v>
      </c>
      <c r="G219" s="4" t="s">
        <v>71</v>
      </c>
      <c r="H219" s="4" t="s">
        <v>1013</v>
      </c>
      <c r="I219" s="5">
        <v>44985</v>
      </c>
      <c r="J219" s="6">
        <f>VLOOKUP(C219,'[1]1. RADICADOR 2023'!$D$3:$DH$3000,109,FALSE)</f>
        <v>300</v>
      </c>
      <c r="K219" s="11">
        <v>42000000</v>
      </c>
      <c r="L219" s="12" t="s">
        <v>15</v>
      </c>
      <c r="M219" s="13" t="s">
        <v>81</v>
      </c>
      <c r="N219" s="12" t="s">
        <v>214</v>
      </c>
      <c r="O219" s="12" t="s">
        <v>82</v>
      </c>
      <c r="P219" s="4" t="s">
        <v>553</v>
      </c>
      <c r="Q219" s="14" t="s">
        <v>1042</v>
      </c>
    </row>
    <row r="220" spans="2:17" s="19" customFormat="1" ht="99.95" customHeight="1" x14ac:dyDescent="0.25">
      <c r="B220" s="3">
        <v>2023</v>
      </c>
      <c r="C220" s="15">
        <v>217</v>
      </c>
      <c r="D220" s="3">
        <v>1071548501</v>
      </c>
      <c r="E220" s="4" t="s">
        <v>991</v>
      </c>
      <c r="F220" s="4" t="s">
        <v>71</v>
      </c>
      <c r="G220" s="4" t="s">
        <v>71</v>
      </c>
      <c r="H220" s="4" t="s">
        <v>1014</v>
      </c>
      <c r="I220" s="5">
        <v>44985</v>
      </c>
      <c r="J220" s="6">
        <f>VLOOKUP(C220,'[1]1. RADICADOR 2023'!$D$3:$DH$3000,109,FALSE)</f>
        <v>300</v>
      </c>
      <c r="K220" s="11">
        <v>55000000</v>
      </c>
      <c r="L220" s="12" t="s">
        <v>15</v>
      </c>
      <c r="M220" s="13" t="s">
        <v>81</v>
      </c>
      <c r="N220" s="12" t="s">
        <v>214</v>
      </c>
      <c r="O220" s="12" t="s">
        <v>82</v>
      </c>
      <c r="P220" s="4" t="s">
        <v>553</v>
      </c>
      <c r="Q220" s="14" t="s">
        <v>1043</v>
      </c>
    </row>
    <row r="221" spans="2:17" s="19" customFormat="1" ht="99.95" customHeight="1" x14ac:dyDescent="0.25">
      <c r="B221" s="3">
        <v>2023</v>
      </c>
      <c r="C221" s="15">
        <v>218</v>
      </c>
      <c r="D221" s="3">
        <v>80205230</v>
      </c>
      <c r="E221" s="4" t="s">
        <v>992</v>
      </c>
      <c r="F221" s="4" t="s">
        <v>71</v>
      </c>
      <c r="G221" s="4" t="s">
        <v>71</v>
      </c>
      <c r="H221" s="4" t="s">
        <v>1015</v>
      </c>
      <c r="I221" s="5">
        <v>44985</v>
      </c>
      <c r="J221" s="6">
        <f>VLOOKUP(C221,'[1]1. RADICADOR 2023'!$D$3:$DH$3000,109,FALSE)</f>
        <v>210</v>
      </c>
      <c r="K221" s="11">
        <v>28840000</v>
      </c>
      <c r="L221" s="12" t="s">
        <v>15</v>
      </c>
      <c r="M221" s="13" t="s">
        <v>81</v>
      </c>
      <c r="N221" s="12" t="s">
        <v>214</v>
      </c>
      <c r="O221" s="12" t="s">
        <v>82</v>
      </c>
      <c r="P221" s="4" t="s">
        <v>553</v>
      </c>
      <c r="Q221" s="14" t="s">
        <v>1044</v>
      </c>
    </row>
    <row r="222" spans="2:17" s="19" customFormat="1" ht="99.95" customHeight="1" x14ac:dyDescent="0.25">
      <c r="B222" s="3">
        <v>2023</v>
      </c>
      <c r="C222" s="15">
        <v>219</v>
      </c>
      <c r="D222" s="3">
        <v>1033737715</v>
      </c>
      <c r="E222" s="4" t="s">
        <v>993</v>
      </c>
      <c r="F222" s="4" t="s">
        <v>71</v>
      </c>
      <c r="G222" s="4" t="s">
        <v>71</v>
      </c>
      <c r="H222" s="4" t="s">
        <v>1016</v>
      </c>
      <c r="I222" s="5">
        <v>44985</v>
      </c>
      <c r="J222" s="6">
        <f>VLOOKUP(C222,'[1]1. RADICADOR 2023'!$D$3:$DH$3000,109,FALSE)</f>
        <v>210</v>
      </c>
      <c r="K222" s="11">
        <v>18200000</v>
      </c>
      <c r="L222" s="12" t="s">
        <v>15</v>
      </c>
      <c r="M222" s="13" t="s">
        <v>81</v>
      </c>
      <c r="N222" s="12" t="s">
        <v>215</v>
      </c>
      <c r="O222" s="12" t="s">
        <v>82</v>
      </c>
      <c r="P222" s="4" t="s">
        <v>553</v>
      </c>
      <c r="Q222" s="14" t="s">
        <v>1045</v>
      </c>
    </row>
    <row r="223" spans="2:17" s="19" customFormat="1" ht="99.95" customHeight="1" x14ac:dyDescent="0.25">
      <c r="B223" s="3">
        <v>2023</v>
      </c>
      <c r="C223" s="15">
        <v>220</v>
      </c>
      <c r="D223" s="3">
        <v>1020774180</v>
      </c>
      <c r="E223" s="4" t="s">
        <v>994</v>
      </c>
      <c r="F223" s="4" t="s">
        <v>71</v>
      </c>
      <c r="G223" s="4" t="s">
        <v>71</v>
      </c>
      <c r="H223" s="4" t="s">
        <v>1017</v>
      </c>
      <c r="I223" s="5">
        <v>44985</v>
      </c>
      <c r="J223" s="6">
        <f>VLOOKUP(C223,'[1]1. RADICADOR 2023'!$D$3:$DH$3000,109,FALSE)</f>
        <v>210</v>
      </c>
      <c r="K223" s="11">
        <v>25968656</v>
      </c>
      <c r="L223" s="12" t="s">
        <v>15</v>
      </c>
      <c r="M223" s="13" t="s">
        <v>81</v>
      </c>
      <c r="N223" s="12" t="s">
        <v>214</v>
      </c>
      <c r="O223" s="12" t="s">
        <v>82</v>
      </c>
      <c r="P223" s="4" t="s">
        <v>553</v>
      </c>
      <c r="Q223" s="14" t="s">
        <v>1046</v>
      </c>
    </row>
    <row r="224" spans="2:17" s="19" customFormat="1" ht="99.95" customHeight="1" x14ac:dyDescent="0.25">
      <c r="B224" s="3">
        <v>2023</v>
      </c>
      <c r="C224" s="15">
        <v>221</v>
      </c>
      <c r="D224" s="3">
        <v>1032481830</v>
      </c>
      <c r="E224" s="4" t="s">
        <v>995</v>
      </c>
      <c r="F224" s="4"/>
      <c r="G224" s="4"/>
      <c r="H224" s="4" t="s">
        <v>1018</v>
      </c>
      <c r="I224" s="5">
        <v>44985</v>
      </c>
      <c r="J224" s="6">
        <f>VLOOKUP(C224,'[1]1. RADICADOR 2023'!$D$3:$DH$3000,109,FALSE)</f>
        <v>210</v>
      </c>
      <c r="K224" s="11">
        <v>26734680</v>
      </c>
      <c r="L224" s="12" t="s">
        <v>15</v>
      </c>
      <c r="M224" s="13" t="s">
        <v>81</v>
      </c>
      <c r="N224" s="12" t="s">
        <v>214</v>
      </c>
      <c r="O224" s="12" t="s">
        <v>82</v>
      </c>
      <c r="P224" s="4" t="s">
        <v>553</v>
      </c>
      <c r="Q224" s="14" t="s">
        <v>1047</v>
      </c>
    </row>
    <row r="225" spans="2:17" s="19" customFormat="1" ht="99.95" customHeight="1" x14ac:dyDescent="0.25">
      <c r="B225" s="3">
        <v>2023</v>
      </c>
      <c r="C225" s="15">
        <v>222</v>
      </c>
      <c r="D225" s="3">
        <v>1018460299</v>
      </c>
      <c r="E225" s="4" t="s">
        <v>996</v>
      </c>
      <c r="F225" s="4" t="s">
        <v>71</v>
      </c>
      <c r="G225" s="4" t="s">
        <v>71</v>
      </c>
      <c r="H225" s="4" t="s">
        <v>1019</v>
      </c>
      <c r="I225" s="5">
        <v>44985</v>
      </c>
      <c r="J225" s="6">
        <f>VLOOKUP(C225,'[1]1. RADICADOR 2023'!$D$3:$DH$3000,109,FALSE)</f>
        <v>210</v>
      </c>
      <c r="K225" s="11">
        <v>23947000</v>
      </c>
      <c r="L225" s="12" t="s">
        <v>15</v>
      </c>
      <c r="M225" s="13" t="s">
        <v>81</v>
      </c>
      <c r="N225" s="12" t="s">
        <v>215</v>
      </c>
      <c r="O225" s="12" t="s">
        <v>82</v>
      </c>
      <c r="P225" s="4" t="s">
        <v>553</v>
      </c>
      <c r="Q225" s="14" t="s">
        <v>1048</v>
      </c>
    </row>
    <row r="226" spans="2:17" s="19" customFormat="1" ht="99.95" customHeight="1" x14ac:dyDescent="0.25">
      <c r="B226" s="3">
        <v>2023</v>
      </c>
      <c r="C226" s="15">
        <v>223</v>
      </c>
      <c r="D226" s="4">
        <v>1024503927</v>
      </c>
      <c r="E226" s="4" t="s">
        <v>689</v>
      </c>
      <c r="F226" s="4" t="s">
        <v>71</v>
      </c>
      <c r="G226" s="4" t="s">
        <v>71</v>
      </c>
      <c r="H226" s="4" t="s">
        <v>787</v>
      </c>
      <c r="I226" s="5">
        <v>44986</v>
      </c>
      <c r="J226" s="6">
        <f>VLOOKUP(C226,'[1]1. RADICADOR 2023'!$D$3:$DH$3000,109,FALSE)</f>
        <v>210</v>
      </c>
      <c r="K226" s="10">
        <v>24514000</v>
      </c>
      <c r="L226" s="7" t="s">
        <v>15</v>
      </c>
      <c r="M226" s="7" t="s">
        <v>81</v>
      </c>
      <c r="N226" s="7" t="s">
        <v>214</v>
      </c>
      <c r="O226" s="7" t="s">
        <v>82</v>
      </c>
      <c r="P226" s="7" t="s">
        <v>872</v>
      </c>
      <c r="Q226" s="14" t="s">
        <v>875</v>
      </c>
    </row>
    <row r="227" spans="2:17" s="19" customFormat="1" ht="99.95" customHeight="1" x14ac:dyDescent="0.25">
      <c r="B227" s="3">
        <v>2023</v>
      </c>
      <c r="C227" s="15">
        <v>224</v>
      </c>
      <c r="D227" s="4">
        <v>1020752215</v>
      </c>
      <c r="E227" s="4" t="s">
        <v>690</v>
      </c>
      <c r="F227" s="4" t="s">
        <v>71</v>
      </c>
      <c r="G227" s="4" t="s">
        <v>71</v>
      </c>
      <c r="H227" s="4" t="s">
        <v>788</v>
      </c>
      <c r="I227" s="5">
        <v>44986</v>
      </c>
      <c r="J227" s="6">
        <f>VLOOKUP(C227,'[1]1. RADICADOR 2023'!$D$3:$DH$3000,109,FALSE)</f>
        <v>210</v>
      </c>
      <c r="K227" s="10">
        <v>28840000</v>
      </c>
      <c r="L227" s="7" t="s">
        <v>15</v>
      </c>
      <c r="M227" s="7" t="s">
        <v>81</v>
      </c>
      <c r="N227" s="7" t="s">
        <v>214</v>
      </c>
      <c r="O227" s="7" t="s">
        <v>82</v>
      </c>
      <c r="P227" s="7" t="s">
        <v>872</v>
      </c>
      <c r="Q227" s="14" t="s">
        <v>876</v>
      </c>
    </row>
    <row r="228" spans="2:17" s="19" customFormat="1" ht="99.95" customHeight="1" x14ac:dyDescent="0.25">
      <c r="B228" s="3">
        <v>2023</v>
      </c>
      <c r="C228" s="15">
        <v>225</v>
      </c>
      <c r="D228" s="4">
        <v>80206579</v>
      </c>
      <c r="E228" s="4" t="s">
        <v>691</v>
      </c>
      <c r="F228" s="4" t="s">
        <v>71</v>
      </c>
      <c r="G228" s="4" t="s">
        <v>71</v>
      </c>
      <c r="H228" s="4" t="s">
        <v>789</v>
      </c>
      <c r="I228" s="5">
        <v>44986</v>
      </c>
      <c r="J228" s="6">
        <f>VLOOKUP(C228,'[1]1. RADICADOR 2023'!$D$3:$DH$3000,109,FALSE)</f>
        <v>210</v>
      </c>
      <c r="K228" s="10">
        <v>27661480</v>
      </c>
      <c r="L228" s="7" t="s">
        <v>15</v>
      </c>
      <c r="M228" s="7" t="s">
        <v>81</v>
      </c>
      <c r="N228" s="7" t="s">
        <v>214</v>
      </c>
      <c r="O228" s="7" t="s">
        <v>82</v>
      </c>
      <c r="P228" s="7" t="s">
        <v>872</v>
      </c>
      <c r="Q228" s="14" t="s">
        <v>877</v>
      </c>
    </row>
    <row r="229" spans="2:17" s="19" customFormat="1" ht="99.95" customHeight="1" x14ac:dyDescent="0.25">
      <c r="B229" s="3">
        <v>2023</v>
      </c>
      <c r="C229" s="15">
        <v>226</v>
      </c>
      <c r="D229" s="4">
        <v>1024532544</v>
      </c>
      <c r="E229" s="4" t="s">
        <v>1197</v>
      </c>
      <c r="F229" s="4" t="s">
        <v>71</v>
      </c>
      <c r="G229" s="4" t="s">
        <v>71</v>
      </c>
      <c r="H229" s="4" t="s">
        <v>790</v>
      </c>
      <c r="I229" s="5">
        <v>44986</v>
      </c>
      <c r="J229" s="6">
        <f>VLOOKUP(C229,'[1]1. RADICADOR 2023'!$D$3:$DH$3000,109,FALSE)</f>
        <v>120</v>
      </c>
      <c r="K229" s="10">
        <v>13825180</v>
      </c>
      <c r="L229" s="7" t="s">
        <v>15</v>
      </c>
      <c r="M229" s="7" t="s">
        <v>81</v>
      </c>
      <c r="N229" s="7" t="s">
        <v>214</v>
      </c>
      <c r="O229" s="7" t="s">
        <v>82</v>
      </c>
      <c r="P229" s="7" t="s">
        <v>872</v>
      </c>
      <c r="Q229" s="14" t="s">
        <v>878</v>
      </c>
    </row>
    <row r="230" spans="2:17" s="19" customFormat="1" ht="99.95" customHeight="1" x14ac:dyDescent="0.25">
      <c r="B230" s="3">
        <v>2023</v>
      </c>
      <c r="C230" s="15">
        <v>227</v>
      </c>
      <c r="D230" s="4">
        <v>1023919381</v>
      </c>
      <c r="E230" s="4" t="s">
        <v>692</v>
      </c>
      <c r="F230" s="4" t="s">
        <v>71</v>
      </c>
      <c r="G230" s="4" t="s">
        <v>71</v>
      </c>
      <c r="H230" s="4" t="s">
        <v>791</v>
      </c>
      <c r="I230" s="5">
        <v>44986</v>
      </c>
      <c r="J230" s="6">
        <f>VLOOKUP(C230,'[1]1. RADICADOR 2023'!$D$3:$DH$3000,109,FALSE)</f>
        <v>150</v>
      </c>
      <c r="K230" s="10">
        <v>12500000</v>
      </c>
      <c r="L230" s="7" t="s">
        <v>15</v>
      </c>
      <c r="M230" s="7" t="s">
        <v>81</v>
      </c>
      <c r="N230" s="7" t="s">
        <v>215</v>
      </c>
      <c r="O230" s="7" t="s">
        <v>82</v>
      </c>
      <c r="P230" s="7" t="s">
        <v>872</v>
      </c>
      <c r="Q230" s="14" t="s">
        <v>879</v>
      </c>
    </row>
    <row r="231" spans="2:17" s="19" customFormat="1" ht="99.95" customHeight="1" x14ac:dyDescent="0.25">
      <c r="B231" s="3">
        <v>2023</v>
      </c>
      <c r="C231" s="15">
        <v>228</v>
      </c>
      <c r="D231" s="4">
        <v>1031152347</v>
      </c>
      <c r="E231" s="4" t="s">
        <v>693</v>
      </c>
      <c r="F231" s="4" t="s">
        <v>71</v>
      </c>
      <c r="G231" s="4" t="s">
        <v>71</v>
      </c>
      <c r="H231" s="4" t="s">
        <v>792</v>
      </c>
      <c r="I231" s="5">
        <v>44987</v>
      </c>
      <c r="J231" s="6">
        <f>VLOOKUP(C231,'[1]1. RADICADOR 2023'!$D$3:$DH$3000,109,FALSE)</f>
        <v>210</v>
      </c>
      <c r="K231" s="10">
        <v>18025000</v>
      </c>
      <c r="L231" s="7" t="s">
        <v>15</v>
      </c>
      <c r="M231" s="7" t="s">
        <v>81</v>
      </c>
      <c r="N231" s="7" t="s">
        <v>215</v>
      </c>
      <c r="O231" s="7" t="s">
        <v>82</v>
      </c>
      <c r="P231" s="7" t="s">
        <v>872</v>
      </c>
      <c r="Q231" s="14" t="s">
        <v>880</v>
      </c>
    </row>
    <row r="232" spans="2:17" s="19" customFormat="1" ht="99.95" customHeight="1" x14ac:dyDescent="0.25">
      <c r="B232" s="3">
        <v>2023</v>
      </c>
      <c r="C232" s="15">
        <v>229</v>
      </c>
      <c r="D232" s="4">
        <v>1001287752</v>
      </c>
      <c r="E232" s="4" t="s">
        <v>694</v>
      </c>
      <c r="F232" s="4" t="s">
        <v>71</v>
      </c>
      <c r="G232" s="4" t="s">
        <v>71</v>
      </c>
      <c r="H232" s="4" t="s">
        <v>793</v>
      </c>
      <c r="I232" s="5">
        <v>44987</v>
      </c>
      <c r="J232" s="6">
        <f>VLOOKUP(C232,'[1]1. RADICADOR 2023'!$D$3:$DH$3000,109,FALSE)</f>
        <v>210</v>
      </c>
      <c r="K232" s="10">
        <v>16337860</v>
      </c>
      <c r="L232" s="7" t="s">
        <v>15</v>
      </c>
      <c r="M232" s="7" t="s">
        <v>81</v>
      </c>
      <c r="N232" s="7" t="s">
        <v>215</v>
      </c>
      <c r="O232" s="7" t="s">
        <v>82</v>
      </c>
      <c r="P232" s="7" t="s">
        <v>872</v>
      </c>
      <c r="Q232" s="14" t="s">
        <v>881</v>
      </c>
    </row>
    <row r="233" spans="2:17" s="19" customFormat="1" ht="99.95" customHeight="1" x14ac:dyDescent="0.25">
      <c r="B233" s="3">
        <v>2023</v>
      </c>
      <c r="C233" s="15">
        <v>230</v>
      </c>
      <c r="D233" s="4">
        <v>51951002</v>
      </c>
      <c r="E233" s="4" t="s">
        <v>695</v>
      </c>
      <c r="F233" s="4" t="s">
        <v>71</v>
      </c>
      <c r="G233" s="4" t="s">
        <v>71</v>
      </c>
      <c r="H233" s="4" t="s">
        <v>794</v>
      </c>
      <c r="I233" s="5">
        <v>44987</v>
      </c>
      <c r="J233" s="6">
        <f>VLOOKUP(C233,'[1]1. RADICADOR 2023'!$D$3:$DH$3000,109,FALSE)</f>
        <v>210</v>
      </c>
      <c r="K233" s="10">
        <v>14420000</v>
      </c>
      <c r="L233" s="7" t="s">
        <v>15</v>
      </c>
      <c r="M233" s="7" t="s">
        <v>81</v>
      </c>
      <c r="N233" s="7" t="s">
        <v>215</v>
      </c>
      <c r="O233" s="7" t="s">
        <v>82</v>
      </c>
      <c r="P233" s="7" t="s">
        <v>872</v>
      </c>
      <c r="Q233" s="14" t="s">
        <v>882</v>
      </c>
    </row>
    <row r="234" spans="2:17" s="19" customFormat="1" ht="99.95" customHeight="1" x14ac:dyDescent="0.25">
      <c r="B234" s="3">
        <v>2023</v>
      </c>
      <c r="C234" s="15">
        <v>231</v>
      </c>
      <c r="D234" s="4">
        <v>1070984112</v>
      </c>
      <c r="E234" s="4" t="s">
        <v>696</v>
      </c>
      <c r="F234" s="4" t="s">
        <v>71</v>
      </c>
      <c r="G234" s="4" t="s">
        <v>71</v>
      </c>
      <c r="H234" s="4" t="s">
        <v>795</v>
      </c>
      <c r="I234" s="5">
        <v>44987</v>
      </c>
      <c r="J234" s="6">
        <f>VLOOKUP(C234,'[1]1. RADICADOR 2023'!$D$3:$DH$3000,109,FALSE)</f>
        <v>149</v>
      </c>
      <c r="K234" s="10">
        <v>16990972</v>
      </c>
      <c r="L234" s="7" t="s">
        <v>15</v>
      </c>
      <c r="M234" s="7" t="s">
        <v>81</v>
      </c>
      <c r="N234" s="7" t="s">
        <v>214</v>
      </c>
      <c r="O234" s="7" t="s">
        <v>82</v>
      </c>
      <c r="P234" s="7" t="s">
        <v>872</v>
      </c>
      <c r="Q234" s="14" t="s">
        <v>883</v>
      </c>
    </row>
    <row r="235" spans="2:17" s="19" customFormat="1" ht="99.95" customHeight="1" x14ac:dyDescent="0.25">
      <c r="B235" s="3">
        <v>2023</v>
      </c>
      <c r="C235" s="15">
        <v>232</v>
      </c>
      <c r="D235" s="4">
        <v>1032428265</v>
      </c>
      <c r="E235" s="4" t="s">
        <v>697</v>
      </c>
      <c r="F235" s="4" t="s">
        <v>71</v>
      </c>
      <c r="G235" s="4" t="s">
        <v>71</v>
      </c>
      <c r="H235" s="4" t="s">
        <v>796</v>
      </c>
      <c r="I235" s="5">
        <v>44987</v>
      </c>
      <c r="J235" s="6">
        <f>VLOOKUP(C235,'[1]1. RADICADOR 2023'!$D$3:$DH$3000,109,FALSE)</f>
        <v>210</v>
      </c>
      <c r="K235" s="10">
        <v>30791404</v>
      </c>
      <c r="L235" s="7" t="s">
        <v>15</v>
      </c>
      <c r="M235" s="7" t="s">
        <v>81</v>
      </c>
      <c r="N235" s="7" t="s">
        <v>214</v>
      </c>
      <c r="O235" s="7" t="s">
        <v>82</v>
      </c>
      <c r="P235" s="7" t="s">
        <v>872</v>
      </c>
      <c r="Q235" s="14" t="s">
        <v>884</v>
      </c>
    </row>
    <row r="236" spans="2:17" s="19" customFormat="1" ht="99.95" customHeight="1" x14ac:dyDescent="0.25">
      <c r="B236" s="3">
        <v>2023</v>
      </c>
      <c r="C236" s="15">
        <v>233</v>
      </c>
      <c r="D236" s="4">
        <v>79129394</v>
      </c>
      <c r="E236" s="4" t="s">
        <v>698</v>
      </c>
      <c r="F236" s="4" t="s">
        <v>71</v>
      </c>
      <c r="G236" s="4" t="s">
        <v>71</v>
      </c>
      <c r="H236" s="4" t="s">
        <v>797</v>
      </c>
      <c r="I236" s="5">
        <v>44987</v>
      </c>
      <c r="J236" s="6">
        <f>VLOOKUP(C236,'[1]1. RADICADOR 2023'!$D$3:$DH$3000,109,FALSE)</f>
        <v>210</v>
      </c>
      <c r="K236" s="10">
        <v>36050000</v>
      </c>
      <c r="L236" s="7" t="s">
        <v>15</v>
      </c>
      <c r="M236" s="7" t="s">
        <v>81</v>
      </c>
      <c r="N236" s="7" t="s">
        <v>214</v>
      </c>
      <c r="O236" s="7" t="s">
        <v>82</v>
      </c>
      <c r="P236" s="7" t="s">
        <v>872</v>
      </c>
      <c r="Q236" s="14" t="s">
        <v>885</v>
      </c>
    </row>
    <row r="237" spans="2:17" s="19" customFormat="1" ht="99.95" customHeight="1" x14ac:dyDescent="0.25">
      <c r="B237" s="3">
        <v>2023</v>
      </c>
      <c r="C237" s="15">
        <v>234</v>
      </c>
      <c r="D237" s="4">
        <v>80276374</v>
      </c>
      <c r="E237" s="4" t="s">
        <v>699</v>
      </c>
      <c r="F237" s="4" t="s">
        <v>71</v>
      </c>
      <c r="G237" s="4" t="s">
        <v>71</v>
      </c>
      <c r="H237" s="4" t="s">
        <v>798</v>
      </c>
      <c r="I237" s="5">
        <v>44987</v>
      </c>
      <c r="J237" s="6">
        <f>VLOOKUP(C237,'[1]1. RADICADOR 2023'!$D$3:$DH$3000,109,FALSE)</f>
        <v>210</v>
      </c>
      <c r="K237" s="10">
        <v>28840000</v>
      </c>
      <c r="L237" s="7" t="s">
        <v>15</v>
      </c>
      <c r="M237" s="7" t="s">
        <v>81</v>
      </c>
      <c r="N237" s="7" t="s">
        <v>214</v>
      </c>
      <c r="O237" s="7" t="s">
        <v>82</v>
      </c>
      <c r="P237" s="7" t="s">
        <v>872</v>
      </c>
      <c r="Q237" s="14" t="s">
        <v>886</v>
      </c>
    </row>
    <row r="238" spans="2:17" s="19" customFormat="1" ht="99.95" customHeight="1" x14ac:dyDescent="0.25">
      <c r="B238" s="3">
        <v>2023</v>
      </c>
      <c r="C238" s="15">
        <v>235</v>
      </c>
      <c r="D238" s="4">
        <v>79901721</v>
      </c>
      <c r="E238" s="4" t="s">
        <v>700</v>
      </c>
      <c r="F238" s="4" t="s">
        <v>71</v>
      </c>
      <c r="G238" s="4" t="s">
        <v>71</v>
      </c>
      <c r="H238" s="4" t="s">
        <v>799</v>
      </c>
      <c r="I238" s="5">
        <v>44987</v>
      </c>
      <c r="J238" s="6">
        <f>VLOOKUP(C238,'[1]1. RADICADOR 2023'!$D$3:$DH$3000,109,FALSE)</f>
        <v>150</v>
      </c>
      <c r="K238" s="10">
        <v>18540000</v>
      </c>
      <c r="L238" s="7" t="s">
        <v>15</v>
      </c>
      <c r="M238" s="7" t="s">
        <v>81</v>
      </c>
      <c r="N238" s="7" t="s">
        <v>214</v>
      </c>
      <c r="O238" s="7" t="s">
        <v>82</v>
      </c>
      <c r="P238" s="7" t="s">
        <v>872</v>
      </c>
      <c r="Q238" s="14" t="s">
        <v>887</v>
      </c>
    </row>
    <row r="239" spans="2:17" s="19" customFormat="1" ht="99.95" customHeight="1" x14ac:dyDescent="0.25">
      <c r="B239" s="3">
        <v>2023</v>
      </c>
      <c r="C239" s="15">
        <v>236</v>
      </c>
      <c r="D239" s="4">
        <v>80008182</v>
      </c>
      <c r="E239" s="4" t="s">
        <v>701</v>
      </c>
      <c r="F239" s="4" t="s">
        <v>71</v>
      </c>
      <c r="G239" s="4" t="s">
        <v>71</v>
      </c>
      <c r="H239" s="4" t="s">
        <v>800</v>
      </c>
      <c r="I239" s="5">
        <v>44987</v>
      </c>
      <c r="J239" s="6">
        <f>VLOOKUP(C239,'[1]1. RADICADOR 2023'!$D$3:$DH$3000,109,FALSE)</f>
        <v>180</v>
      </c>
      <c r="K239" s="10">
        <v>12978000</v>
      </c>
      <c r="L239" s="7" t="s">
        <v>15</v>
      </c>
      <c r="M239" s="7" t="s">
        <v>81</v>
      </c>
      <c r="N239" s="7" t="s">
        <v>215</v>
      </c>
      <c r="O239" s="7" t="s">
        <v>82</v>
      </c>
      <c r="P239" s="7" t="s">
        <v>872</v>
      </c>
      <c r="Q239" s="14" t="s">
        <v>888</v>
      </c>
    </row>
    <row r="240" spans="2:17" s="19" customFormat="1" ht="99.95" customHeight="1" x14ac:dyDescent="0.25">
      <c r="B240" s="3">
        <v>2023</v>
      </c>
      <c r="C240" s="15">
        <v>237</v>
      </c>
      <c r="D240" s="4">
        <v>53010493</v>
      </c>
      <c r="E240" s="4" t="s">
        <v>702</v>
      </c>
      <c r="F240" s="4" t="s">
        <v>71</v>
      </c>
      <c r="G240" s="4" t="s">
        <v>71</v>
      </c>
      <c r="H240" s="4" t="s">
        <v>801</v>
      </c>
      <c r="I240" s="5">
        <v>44987</v>
      </c>
      <c r="J240" s="6">
        <f>VLOOKUP(C240,'[1]1. RADICADOR 2023'!$D$3:$DH$3000,109,FALSE)</f>
        <v>210</v>
      </c>
      <c r="K240" s="10">
        <v>22400000</v>
      </c>
      <c r="L240" s="7" t="s">
        <v>15</v>
      </c>
      <c r="M240" s="7" t="s">
        <v>81</v>
      </c>
      <c r="N240" s="7" t="s">
        <v>215</v>
      </c>
      <c r="O240" s="7" t="s">
        <v>82</v>
      </c>
      <c r="P240" s="7" t="s">
        <v>872</v>
      </c>
      <c r="Q240" s="14" t="s">
        <v>889</v>
      </c>
    </row>
    <row r="241" spans="2:17" s="19" customFormat="1" ht="99.95" customHeight="1" x14ac:dyDescent="0.25">
      <c r="B241" s="3">
        <v>2023</v>
      </c>
      <c r="C241" s="15">
        <v>238</v>
      </c>
      <c r="D241" s="4">
        <v>3231835</v>
      </c>
      <c r="E241" s="4" t="s">
        <v>703</v>
      </c>
      <c r="F241" s="4" t="s">
        <v>71</v>
      </c>
      <c r="G241" s="4" t="s">
        <v>71</v>
      </c>
      <c r="H241" s="4" t="s">
        <v>802</v>
      </c>
      <c r="I241" s="5">
        <v>44987</v>
      </c>
      <c r="J241" s="6">
        <f>VLOOKUP(C241,'[1]1. RADICADOR 2023'!$D$3:$DH$3000,109,FALSE)</f>
        <v>150</v>
      </c>
      <c r="K241" s="10">
        <v>15450000</v>
      </c>
      <c r="L241" s="7" t="s">
        <v>15</v>
      </c>
      <c r="M241" s="7" t="s">
        <v>81</v>
      </c>
      <c r="N241" s="7" t="s">
        <v>215</v>
      </c>
      <c r="O241" s="7" t="s">
        <v>82</v>
      </c>
      <c r="P241" s="7" t="s">
        <v>872</v>
      </c>
      <c r="Q241" s="14" t="s">
        <v>890</v>
      </c>
    </row>
    <row r="242" spans="2:17" s="19" customFormat="1" ht="99.95" customHeight="1" x14ac:dyDescent="0.25">
      <c r="B242" s="3">
        <v>2023</v>
      </c>
      <c r="C242" s="15">
        <v>239</v>
      </c>
      <c r="D242" s="4">
        <v>1033748820</v>
      </c>
      <c r="E242" s="4" t="s">
        <v>1198</v>
      </c>
      <c r="F242" s="4" t="s">
        <v>71</v>
      </c>
      <c r="G242" s="4" t="s">
        <v>71</v>
      </c>
      <c r="H242" s="4" t="s">
        <v>803</v>
      </c>
      <c r="I242" s="5">
        <v>44988</v>
      </c>
      <c r="J242" s="6">
        <f>VLOOKUP(C242,'[1]1. RADICADOR 2023'!$D$3:$DH$3000,109,FALSE)</f>
        <v>120</v>
      </c>
      <c r="K242" s="10">
        <v>14000000</v>
      </c>
      <c r="L242" s="7" t="s">
        <v>15</v>
      </c>
      <c r="M242" s="7" t="s">
        <v>81</v>
      </c>
      <c r="N242" s="7" t="s">
        <v>214</v>
      </c>
      <c r="O242" s="7" t="s">
        <v>82</v>
      </c>
      <c r="P242" s="7" t="s">
        <v>872</v>
      </c>
      <c r="Q242" s="14" t="s">
        <v>891</v>
      </c>
    </row>
    <row r="243" spans="2:17" s="19" customFormat="1" ht="99.95" customHeight="1" x14ac:dyDescent="0.25">
      <c r="B243" s="3">
        <v>2023</v>
      </c>
      <c r="C243" s="15">
        <v>240</v>
      </c>
      <c r="D243" s="4">
        <v>1055650701</v>
      </c>
      <c r="E243" s="4" t="s">
        <v>704</v>
      </c>
      <c r="F243" s="4" t="s">
        <v>71</v>
      </c>
      <c r="G243" s="4" t="s">
        <v>71</v>
      </c>
      <c r="H243" s="4" t="s">
        <v>804</v>
      </c>
      <c r="I243" s="5">
        <v>44988</v>
      </c>
      <c r="J243" s="6">
        <f>VLOOKUP(C243,'[1]1. RADICADOR 2023'!$D$3:$DH$3000,109,FALSE)</f>
        <v>293</v>
      </c>
      <c r="K243" s="10">
        <v>42057167</v>
      </c>
      <c r="L243" s="7" t="s">
        <v>15</v>
      </c>
      <c r="M243" s="7" t="s">
        <v>81</v>
      </c>
      <c r="N243" s="7" t="s">
        <v>214</v>
      </c>
      <c r="O243" s="7" t="s">
        <v>82</v>
      </c>
      <c r="P243" s="7" t="s">
        <v>872</v>
      </c>
      <c r="Q243" s="14" t="s">
        <v>892</v>
      </c>
    </row>
    <row r="244" spans="2:17" s="19" customFormat="1" ht="99.95" customHeight="1" x14ac:dyDescent="0.25">
      <c r="B244" s="3">
        <v>2023</v>
      </c>
      <c r="C244" s="15">
        <v>241</v>
      </c>
      <c r="D244" s="4">
        <v>1033702492</v>
      </c>
      <c r="E244" s="4" t="s">
        <v>705</v>
      </c>
      <c r="F244" s="4" t="s">
        <v>71</v>
      </c>
      <c r="G244" s="4" t="s">
        <v>71</v>
      </c>
      <c r="H244" s="4" t="s">
        <v>460</v>
      </c>
      <c r="I244" s="5">
        <v>44991</v>
      </c>
      <c r="J244" s="6">
        <f>VLOOKUP(C244,'[1]1. RADICADOR 2023'!$D$3:$DH$3000,109,FALSE)</f>
        <v>210</v>
      </c>
      <c r="K244" s="10">
        <v>28000000</v>
      </c>
      <c r="L244" s="7" t="s">
        <v>15</v>
      </c>
      <c r="M244" s="7" t="s">
        <v>81</v>
      </c>
      <c r="N244" s="7" t="s">
        <v>214</v>
      </c>
      <c r="O244" s="7" t="s">
        <v>82</v>
      </c>
      <c r="P244" s="7" t="s">
        <v>872</v>
      </c>
      <c r="Q244" s="14" t="s">
        <v>893</v>
      </c>
    </row>
    <row r="245" spans="2:17" s="19" customFormat="1" ht="99.95" customHeight="1" x14ac:dyDescent="0.25">
      <c r="B245" s="3">
        <v>2023</v>
      </c>
      <c r="C245" s="15">
        <v>242</v>
      </c>
      <c r="D245" s="4">
        <v>79745612</v>
      </c>
      <c r="E245" s="4" t="s">
        <v>706</v>
      </c>
      <c r="F245" s="4" t="s">
        <v>71</v>
      </c>
      <c r="G245" s="4" t="s">
        <v>71</v>
      </c>
      <c r="H245" s="4" t="s">
        <v>805</v>
      </c>
      <c r="I245" s="5">
        <v>44991</v>
      </c>
      <c r="J245" s="6">
        <f>VLOOKUP(C245,'[1]1. RADICADOR 2023'!$D$3:$DH$3000,109,FALSE)</f>
        <v>210</v>
      </c>
      <c r="K245" s="10">
        <v>23947000</v>
      </c>
      <c r="L245" s="7" t="s">
        <v>15</v>
      </c>
      <c r="M245" s="7" t="s">
        <v>81</v>
      </c>
      <c r="N245" s="7" t="s">
        <v>215</v>
      </c>
      <c r="O245" s="7" t="s">
        <v>82</v>
      </c>
      <c r="P245" s="7" t="s">
        <v>872</v>
      </c>
      <c r="Q245" s="14" t="s">
        <v>894</v>
      </c>
    </row>
    <row r="246" spans="2:17" s="19" customFormat="1" ht="99.95" customHeight="1" x14ac:dyDescent="0.25">
      <c r="B246" s="3">
        <v>2023</v>
      </c>
      <c r="C246" s="15">
        <v>243</v>
      </c>
      <c r="D246" s="4">
        <v>1020734669</v>
      </c>
      <c r="E246" s="4" t="s">
        <v>1199</v>
      </c>
      <c r="F246" s="4" t="s">
        <v>71</v>
      </c>
      <c r="G246" s="4" t="s">
        <v>71</v>
      </c>
      <c r="H246" s="4" t="s">
        <v>806</v>
      </c>
      <c r="I246" s="5">
        <v>44988</v>
      </c>
      <c r="J246" s="6">
        <f>VLOOKUP(C246,'[1]1. RADICADOR 2023'!$D$3:$DH$3000,109,FALSE)</f>
        <v>120</v>
      </c>
      <c r="K246" s="10">
        <v>14032000</v>
      </c>
      <c r="L246" s="7" t="s">
        <v>15</v>
      </c>
      <c r="M246" s="7" t="s">
        <v>81</v>
      </c>
      <c r="N246" s="7" t="s">
        <v>214</v>
      </c>
      <c r="O246" s="7" t="s">
        <v>82</v>
      </c>
      <c r="P246" s="7" t="s">
        <v>872</v>
      </c>
      <c r="Q246" s="14" t="s">
        <v>895</v>
      </c>
    </row>
    <row r="247" spans="2:17" s="19" customFormat="1" ht="99.95" customHeight="1" x14ac:dyDescent="0.25">
      <c r="B247" s="3">
        <v>2023</v>
      </c>
      <c r="C247" s="15">
        <v>244</v>
      </c>
      <c r="D247" s="4">
        <v>1019115473</v>
      </c>
      <c r="E247" s="4" t="s">
        <v>707</v>
      </c>
      <c r="F247" s="4" t="s">
        <v>71</v>
      </c>
      <c r="G247" s="4" t="s">
        <v>71</v>
      </c>
      <c r="H247" s="4" t="s">
        <v>807</v>
      </c>
      <c r="I247" s="5">
        <v>44991</v>
      </c>
      <c r="J247" s="6">
        <f>VLOOKUP(C247,'[1]1. RADICADOR 2023'!$D$3:$DH$3000,109,FALSE)</f>
        <v>210</v>
      </c>
      <c r="K247" s="10">
        <v>28000000</v>
      </c>
      <c r="L247" s="7" t="s">
        <v>15</v>
      </c>
      <c r="M247" s="7" t="s">
        <v>81</v>
      </c>
      <c r="N247" s="7" t="s">
        <v>214</v>
      </c>
      <c r="O247" s="7" t="s">
        <v>82</v>
      </c>
      <c r="P247" s="7" t="s">
        <v>872</v>
      </c>
      <c r="Q247" s="14" t="s">
        <v>896</v>
      </c>
    </row>
    <row r="248" spans="2:17" s="19" customFormat="1" ht="99.95" customHeight="1" x14ac:dyDescent="0.25">
      <c r="B248" s="3">
        <v>2023</v>
      </c>
      <c r="C248" s="15">
        <v>245</v>
      </c>
      <c r="D248" s="4">
        <v>52819189</v>
      </c>
      <c r="E248" s="4" t="s">
        <v>1200</v>
      </c>
      <c r="F248" s="4" t="s">
        <v>71</v>
      </c>
      <c r="G248" s="4" t="s">
        <v>71</v>
      </c>
      <c r="H248" s="4" t="s">
        <v>808</v>
      </c>
      <c r="I248" s="5">
        <v>44991</v>
      </c>
      <c r="J248" s="6">
        <f>VLOOKUP(C248,'[1]1. RADICADOR 2023'!$D$3:$DH$3000,109,FALSE)</f>
        <v>120</v>
      </c>
      <c r="K248" s="10">
        <v>9922840</v>
      </c>
      <c r="L248" s="7" t="s">
        <v>15</v>
      </c>
      <c r="M248" s="7" t="s">
        <v>81</v>
      </c>
      <c r="N248" s="7" t="s">
        <v>215</v>
      </c>
      <c r="O248" s="7" t="s">
        <v>82</v>
      </c>
      <c r="P248" s="7" t="s">
        <v>872</v>
      </c>
      <c r="Q248" s="14" t="s">
        <v>897</v>
      </c>
    </row>
    <row r="249" spans="2:17" s="19" customFormat="1" ht="99.95" customHeight="1" x14ac:dyDescent="0.25">
      <c r="B249" s="3">
        <v>2023</v>
      </c>
      <c r="C249" s="15">
        <v>246</v>
      </c>
      <c r="D249" s="4">
        <v>80880892</v>
      </c>
      <c r="E249" s="4" t="s">
        <v>708</v>
      </c>
      <c r="F249" s="4" t="s">
        <v>71</v>
      </c>
      <c r="G249" s="4" t="s">
        <v>71</v>
      </c>
      <c r="H249" s="4" t="s">
        <v>809</v>
      </c>
      <c r="I249" s="5">
        <v>44991</v>
      </c>
      <c r="J249" s="6">
        <f>VLOOKUP(C249,'[1]1. RADICADOR 2023'!$D$3:$DH$3000,109,FALSE)</f>
        <v>210</v>
      </c>
      <c r="K249" s="10">
        <v>23800000</v>
      </c>
      <c r="L249" s="7" t="s">
        <v>15</v>
      </c>
      <c r="M249" s="7" t="s">
        <v>81</v>
      </c>
      <c r="N249" s="7" t="s">
        <v>215</v>
      </c>
      <c r="O249" s="7" t="s">
        <v>82</v>
      </c>
      <c r="P249" s="7" t="s">
        <v>872</v>
      </c>
      <c r="Q249" s="14" t="s">
        <v>898</v>
      </c>
    </row>
    <row r="250" spans="2:17" s="19" customFormat="1" ht="99.95" customHeight="1" x14ac:dyDescent="0.25">
      <c r="B250" s="3">
        <v>2023</v>
      </c>
      <c r="C250" s="15">
        <v>247</v>
      </c>
      <c r="D250" s="4">
        <v>52313182</v>
      </c>
      <c r="E250" s="4" t="s">
        <v>709</v>
      </c>
      <c r="F250" s="4" t="s">
        <v>71</v>
      </c>
      <c r="G250" s="4" t="s">
        <v>71</v>
      </c>
      <c r="H250" s="4" t="s">
        <v>810</v>
      </c>
      <c r="I250" s="5">
        <v>44991</v>
      </c>
      <c r="J250" s="6">
        <f>VLOOKUP(C250,'[1]1. RADICADOR 2023'!$D$3:$DH$3000,109,FALSE)</f>
        <v>210</v>
      </c>
      <c r="K250" s="10">
        <v>23764160</v>
      </c>
      <c r="L250" s="7" t="s">
        <v>15</v>
      </c>
      <c r="M250" s="7" t="s">
        <v>81</v>
      </c>
      <c r="N250" s="7" t="s">
        <v>215</v>
      </c>
      <c r="O250" s="7" t="s">
        <v>82</v>
      </c>
      <c r="P250" s="7" t="s">
        <v>872</v>
      </c>
      <c r="Q250" s="14" t="s">
        <v>899</v>
      </c>
    </row>
    <row r="251" spans="2:17" s="19" customFormat="1" ht="99.95" customHeight="1" x14ac:dyDescent="0.25">
      <c r="B251" s="3">
        <v>2023</v>
      </c>
      <c r="C251" s="15">
        <v>248</v>
      </c>
      <c r="D251" s="4">
        <v>1026303753</v>
      </c>
      <c r="E251" s="4" t="s">
        <v>710</v>
      </c>
      <c r="F251" s="4" t="s">
        <v>71</v>
      </c>
      <c r="G251" s="4" t="s">
        <v>71</v>
      </c>
      <c r="H251" s="4" t="s">
        <v>811</v>
      </c>
      <c r="I251" s="5">
        <v>44991</v>
      </c>
      <c r="J251" s="6">
        <f>VLOOKUP(C251,'[1]1. RADICADOR 2023'!$D$3:$DH$3000,109,FALSE)</f>
        <v>210</v>
      </c>
      <c r="K251" s="10">
        <v>23764160</v>
      </c>
      <c r="L251" s="7" t="s">
        <v>15</v>
      </c>
      <c r="M251" s="7" t="s">
        <v>81</v>
      </c>
      <c r="N251" s="7" t="s">
        <v>215</v>
      </c>
      <c r="O251" s="7" t="s">
        <v>82</v>
      </c>
      <c r="P251" s="7" t="s">
        <v>872</v>
      </c>
      <c r="Q251" s="14" t="s">
        <v>900</v>
      </c>
    </row>
    <row r="252" spans="2:17" s="19" customFormat="1" ht="99.95" customHeight="1" x14ac:dyDescent="0.25">
      <c r="B252" s="3">
        <v>2023</v>
      </c>
      <c r="C252" s="15">
        <v>249</v>
      </c>
      <c r="D252" s="4">
        <v>1073504851</v>
      </c>
      <c r="E252" s="4" t="s">
        <v>711</v>
      </c>
      <c r="F252" s="4" t="s">
        <v>71</v>
      </c>
      <c r="G252" s="4" t="s">
        <v>71</v>
      </c>
      <c r="H252" s="4" t="s">
        <v>812</v>
      </c>
      <c r="I252" s="5">
        <v>44992</v>
      </c>
      <c r="J252" s="6">
        <f>VLOOKUP(C252,'[1]1. RADICADOR 2023'!$D$3:$DH$3000,109,FALSE)</f>
        <v>180</v>
      </c>
      <c r="K252" s="10">
        <v>20526000</v>
      </c>
      <c r="L252" s="7" t="s">
        <v>15</v>
      </c>
      <c r="M252" s="7" t="s">
        <v>81</v>
      </c>
      <c r="N252" s="7" t="s">
        <v>215</v>
      </c>
      <c r="O252" s="7" t="s">
        <v>82</v>
      </c>
      <c r="P252" s="7" t="s">
        <v>872</v>
      </c>
      <c r="Q252" s="14" t="s">
        <v>901</v>
      </c>
    </row>
    <row r="253" spans="2:17" s="19" customFormat="1" ht="99.95" customHeight="1" x14ac:dyDescent="0.25">
      <c r="B253" s="3">
        <v>2023</v>
      </c>
      <c r="C253" s="15">
        <v>250</v>
      </c>
      <c r="D253" s="4">
        <v>19208016</v>
      </c>
      <c r="E253" s="4" t="s">
        <v>712</v>
      </c>
      <c r="F253" s="4" t="s">
        <v>71</v>
      </c>
      <c r="G253" s="4" t="s">
        <v>71</v>
      </c>
      <c r="H253" s="4" t="s">
        <v>813</v>
      </c>
      <c r="I253" s="5">
        <v>44993</v>
      </c>
      <c r="J253" s="6">
        <f>VLOOKUP(C253,'[1]1. RADICADOR 2023'!$D$3:$DH$3000,109,FALSE)</f>
        <v>210</v>
      </c>
      <c r="K253" s="10">
        <v>35000000</v>
      </c>
      <c r="L253" s="7" t="s">
        <v>15</v>
      </c>
      <c r="M253" s="7" t="s">
        <v>81</v>
      </c>
      <c r="N253" s="7" t="s">
        <v>214</v>
      </c>
      <c r="O253" s="7" t="s">
        <v>82</v>
      </c>
      <c r="P253" s="7" t="s">
        <v>872</v>
      </c>
      <c r="Q253" s="14" t="s">
        <v>902</v>
      </c>
    </row>
    <row r="254" spans="2:17" s="19" customFormat="1" ht="99.95" customHeight="1" x14ac:dyDescent="0.25">
      <c r="B254" s="3">
        <v>2023</v>
      </c>
      <c r="C254" s="15">
        <v>251</v>
      </c>
      <c r="D254" s="3">
        <v>901312112</v>
      </c>
      <c r="E254" s="4" t="s">
        <v>1051</v>
      </c>
      <c r="F254" s="4" t="s">
        <v>1052</v>
      </c>
      <c r="G254" s="4">
        <v>79942771</v>
      </c>
      <c r="H254" s="3" t="s">
        <v>1054</v>
      </c>
      <c r="I254" s="5">
        <v>44992</v>
      </c>
      <c r="J254" s="6">
        <f>VLOOKUP(C254,'[1]1. RADICADOR 2023'!$D$3:$DH$3000,109,FALSE)</f>
        <v>270</v>
      </c>
      <c r="K254" s="11">
        <v>1380400</v>
      </c>
      <c r="L254" s="4" t="s">
        <v>18</v>
      </c>
      <c r="M254" s="13" t="s">
        <v>1056</v>
      </c>
      <c r="N254" s="12" t="s">
        <v>1057</v>
      </c>
      <c r="O254" s="12" t="s">
        <v>1058</v>
      </c>
      <c r="P254" s="4" t="s">
        <v>872</v>
      </c>
      <c r="Q254" s="14" t="s">
        <v>1049</v>
      </c>
    </row>
    <row r="255" spans="2:17" s="19" customFormat="1" ht="99.95" customHeight="1" x14ac:dyDescent="0.25">
      <c r="B255" s="3">
        <v>2023</v>
      </c>
      <c r="C255" s="15">
        <v>252</v>
      </c>
      <c r="D255" s="4">
        <v>1013583848</v>
      </c>
      <c r="E255" s="4" t="s">
        <v>713</v>
      </c>
      <c r="F255" s="4" t="s">
        <v>71</v>
      </c>
      <c r="G255" s="4" t="s">
        <v>71</v>
      </c>
      <c r="H255" s="4" t="s">
        <v>480</v>
      </c>
      <c r="I255" s="5">
        <v>44993</v>
      </c>
      <c r="J255" s="6">
        <f>VLOOKUP(C255,'[1]1. RADICADOR 2023'!$D$3:$DH$3000,109,FALSE)</f>
        <v>210</v>
      </c>
      <c r="K255" s="10">
        <v>28000000</v>
      </c>
      <c r="L255" s="7" t="s">
        <v>15</v>
      </c>
      <c r="M255" s="7" t="s">
        <v>81</v>
      </c>
      <c r="N255" s="7" t="s">
        <v>214</v>
      </c>
      <c r="O255" s="7" t="s">
        <v>82</v>
      </c>
      <c r="P255" s="7" t="s">
        <v>872</v>
      </c>
      <c r="Q255" s="14" t="s">
        <v>903</v>
      </c>
    </row>
    <row r="256" spans="2:17" s="19" customFormat="1" ht="99.95" customHeight="1" x14ac:dyDescent="0.25">
      <c r="B256" s="3">
        <v>2023</v>
      </c>
      <c r="C256" s="15">
        <v>253</v>
      </c>
      <c r="D256" s="4">
        <v>1000330756</v>
      </c>
      <c r="E256" s="4" t="s">
        <v>714</v>
      </c>
      <c r="F256" s="4" t="s">
        <v>71</v>
      </c>
      <c r="G256" s="4" t="s">
        <v>71</v>
      </c>
      <c r="H256" s="4" t="s">
        <v>814</v>
      </c>
      <c r="I256" s="5">
        <v>44993</v>
      </c>
      <c r="J256" s="6">
        <f>VLOOKUP(C256,'[1]1. RADICADOR 2023'!$D$3:$DH$3000,109,FALSE)</f>
        <v>210</v>
      </c>
      <c r="K256" s="10">
        <v>23764160</v>
      </c>
      <c r="L256" s="7" t="s">
        <v>15</v>
      </c>
      <c r="M256" s="7" t="s">
        <v>81</v>
      </c>
      <c r="N256" s="7" t="s">
        <v>215</v>
      </c>
      <c r="O256" s="7" t="s">
        <v>82</v>
      </c>
      <c r="P256" s="7" t="s">
        <v>872</v>
      </c>
      <c r="Q256" s="14" t="s">
        <v>904</v>
      </c>
    </row>
    <row r="257" spans="2:17" s="19" customFormat="1" ht="99.95" customHeight="1" x14ac:dyDescent="0.25">
      <c r="B257" s="3">
        <v>2023</v>
      </c>
      <c r="C257" s="15">
        <v>254</v>
      </c>
      <c r="D257" s="4">
        <v>51735493</v>
      </c>
      <c r="E257" s="4" t="s">
        <v>715</v>
      </c>
      <c r="F257" s="4" t="s">
        <v>71</v>
      </c>
      <c r="G257" s="4" t="s">
        <v>71</v>
      </c>
      <c r="H257" s="4" t="s">
        <v>815</v>
      </c>
      <c r="I257" s="5">
        <v>44993</v>
      </c>
      <c r="J257" s="6">
        <f>VLOOKUP(C257,'[1]1. RADICADOR 2023'!$D$3:$DH$3000,109,FALSE)</f>
        <v>210</v>
      </c>
      <c r="K257" s="10">
        <v>32805500</v>
      </c>
      <c r="L257" s="7" t="s">
        <v>15</v>
      </c>
      <c r="M257" s="7" t="s">
        <v>81</v>
      </c>
      <c r="N257" s="7" t="s">
        <v>214</v>
      </c>
      <c r="O257" s="7" t="s">
        <v>82</v>
      </c>
      <c r="P257" s="7" t="s">
        <v>872</v>
      </c>
      <c r="Q257" s="14" t="s">
        <v>905</v>
      </c>
    </row>
    <row r="258" spans="2:17" s="19" customFormat="1" ht="99.95" customHeight="1" x14ac:dyDescent="0.25">
      <c r="B258" s="3">
        <v>2023</v>
      </c>
      <c r="C258" s="15">
        <v>255</v>
      </c>
      <c r="D258" s="4">
        <v>1022408605</v>
      </c>
      <c r="E258" s="4" t="s">
        <v>716</v>
      </c>
      <c r="F258" s="4" t="s">
        <v>71</v>
      </c>
      <c r="G258" s="4" t="s">
        <v>71</v>
      </c>
      <c r="H258" s="4" t="s">
        <v>816</v>
      </c>
      <c r="I258" s="5">
        <v>44993</v>
      </c>
      <c r="J258" s="6">
        <f>VLOOKUP(C258,'[1]1. RADICADOR 2023'!$D$3:$DH$3000,109,FALSE)</f>
        <v>210</v>
      </c>
      <c r="K258" s="10">
        <v>23764160</v>
      </c>
      <c r="L258" s="7" t="s">
        <v>15</v>
      </c>
      <c r="M258" s="7" t="s">
        <v>81</v>
      </c>
      <c r="N258" s="7" t="s">
        <v>215</v>
      </c>
      <c r="O258" s="7" t="s">
        <v>82</v>
      </c>
      <c r="P258" s="7" t="s">
        <v>872</v>
      </c>
      <c r="Q258" s="14" t="s">
        <v>906</v>
      </c>
    </row>
    <row r="259" spans="2:17" s="19" customFormat="1" ht="99.95" customHeight="1" x14ac:dyDescent="0.25">
      <c r="B259" s="3">
        <v>2023</v>
      </c>
      <c r="C259" s="15">
        <v>256</v>
      </c>
      <c r="D259" s="4">
        <v>79615293</v>
      </c>
      <c r="E259" s="4" t="s">
        <v>717</v>
      </c>
      <c r="F259" s="4" t="s">
        <v>71</v>
      </c>
      <c r="G259" s="4" t="s">
        <v>71</v>
      </c>
      <c r="H259" s="4" t="s">
        <v>817</v>
      </c>
      <c r="I259" s="5">
        <v>44993</v>
      </c>
      <c r="J259" s="6">
        <f>VLOOKUP(C259,'[1]1. RADICADOR 2023'!$D$3:$DH$3000,109,FALSE)</f>
        <v>210</v>
      </c>
      <c r="K259" s="10">
        <v>23800000</v>
      </c>
      <c r="L259" s="7" t="s">
        <v>15</v>
      </c>
      <c r="M259" s="7" t="s">
        <v>81</v>
      </c>
      <c r="N259" s="7" t="s">
        <v>215</v>
      </c>
      <c r="O259" s="7" t="s">
        <v>82</v>
      </c>
      <c r="P259" s="7" t="s">
        <v>872</v>
      </c>
      <c r="Q259" s="14" t="s">
        <v>907</v>
      </c>
    </row>
    <row r="260" spans="2:17" s="19" customFormat="1" ht="99.95" customHeight="1" x14ac:dyDescent="0.25">
      <c r="B260" s="3">
        <v>2023</v>
      </c>
      <c r="C260" s="15">
        <v>257</v>
      </c>
      <c r="D260" s="4">
        <v>1026591961</v>
      </c>
      <c r="E260" s="4" t="s">
        <v>718</v>
      </c>
      <c r="F260" s="4" t="s">
        <v>71</v>
      </c>
      <c r="G260" s="4" t="s">
        <v>71</v>
      </c>
      <c r="H260" s="4" t="s">
        <v>450</v>
      </c>
      <c r="I260" s="5">
        <v>44993</v>
      </c>
      <c r="J260" s="6">
        <f>VLOOKUP(C260,'[1]1. RADICADOR 2023'!$D$3:$DH$3000,109,FALSE)</f>
        <v>210</v>
      </c>
      <c r="K260" s="10">
        <v>15862000</v>
      </c>
      <c r="L260" s="7" t="s">
        <v>15</v>
      </c>
      <c r="M260" s="7" t="s">
        <v>81</v>
      </c>
      <c r="N260" s="7" t="s">
        <v>215</v>
      </c>
      <c r="O260" s="7" t="s">
        <v>82</v>
      </c>
      <c r="P260" s="7" t="s">
        <v>872</v>
      </c>
      <c r="Q260" s="14" t="s">
        <v>908</v>
      </c>
    </row>
    <row r="261" spans="2:17" s="19" customFormat="1" ht="99.95" customHeight="1" x14ac:dyDescent="0.25">
      <c r="B261" s="3">
        <v>2023</v>
      </c>
      <c r="C261" s="16">
        <v>258</v>
      </c>
      <c r="D261" s="4">
        <v>1030530367</v>
      </c>
      <c r="E261" s="4" t="s">
        <v>719</v>
      </c>
      <c r="F261" s="4" t="s">
        <v>71</v>
      </c>
      <c r="G261" s="4" t="s">
        <v>71</v>
      </c>
      <c r="H261" s="4" t="s">
        <v>818</v>
      </c>
      <c r="I261" s="5">
        <v>44993</v>
      </c>
      <c r="J261" s="6">
        <f>VLOOKUP(C261,'[1]1. RADICADOR 2023'!$D$3:$DH$3000,109,FALSE)</f>
        <v>150</v>
      </c>
      <c r="K261" s="10">
        <v>14420000</v>
      </c>
      <c r="L261" s="7" t="s">
        <v>15</v>
      </c>
      <c r="M261" s="7" t="s">
        <v>81</v>
      </c>
      <c r="N261" s="7" t="s">
        <v>215</v>
      </c>
      <c r="O261" s="7" t="s">
        <v>82</v>
      </c>
      <c r="P261" s="7" t="s">
        <v>872</v>
      </c>
      <c r="Q261" s="14" t="s">
        <v>909</v>
      </c>
    </row>
    <row r="262" spans="2:17" s="19" customFormat="1" ht="99.95" customHeight="1" x14ac:dyDescent="0.25">
      <c r="B262" s="3">
        <v>2023</v>
      </c>
      <c r="C262" s="16">
        <v>259</v>
      </c>
      <c r="D262" s="4">
        <v>35373607</v>
      </c>
      <c r="E262" s="4" t="s">
        <v>720</v>
      </c>
      <c r="F262" s="4" t="s">
        <v>71</v>
      </c>
      <c r="G262" s="4" t="s">
        <v>71</v>
      </c>
      <c r="H262" s="4" t="s">
        <v>819</v>
      </c>
      <c r="I262" s="5">
        <v>45008</v>
      </c>
      <c r="J262" s="6">
        <f>VLOOKUP(C262,'[1]1. RADICADOR 2023'!$D$3:$DH$3000,109,FALSE)</f>
        <v>150</v>
      </c>
      <c r="K262" s="10">
        <v>14420000</v>
      </c>
      <c r="L262" s="7" t="s">
        <v>15</v>
      </c>
      <c r="M262" s="7" t="s">
        <v>81</v>
      </c>
      <c r="N262" s="7" t="s">
        <v>215</v>
      </c>
      <c r="O262" s="7" t="s">
        <v>82</v>
      </c>
      <c r="P262" s="7" t="s">
        <v>872</v>
      </c>
      <c r="Q262" s="14" t="s">
        <v>910</v>
      </c>
    </row>
    <row r="263" spans="2:17" s="19" customFormat="1" ht="99.95" customHeight="1" x14ac:dyDescent="0.25">
      <c r="B263" s="3">
        <v>2023</v>
      </c>
      <c r="C263" s="16">
        <v>260</v>
      </c>
      <c r="D263" s="4">
        <v>1143351613</v>
      </c>
      <c r="E263" s="4" t="s">
        <v>721</v>
      </c>
      <c r="F263" s="4" t="s">
        <v>71</v>
      </c>
      <c r="G263" s="4" t="s">
        <v>71</v>
      </c>
      <c r="H263" s="4" t="s">
        <v>820</v>
      </c>
      <c r="I263" s="5">
        <v>44994</v>
      </c>
      <c r="J263" s="6">
        <f>VLOOKUP(C263,'[1]1. RADICADOR 2023'!$D$3:$DH$3000,109,FALSE)</f>
        <v>150</v>
      </c>
      <c r="K263" s="10">
        <v>15450000</v>
      </c>
      <c r="L263" s="7" t="s">
        <v>15</v>
      </c>
      <c r="M263" s="7" t="s">
        <v>81</v>
      </c>
      <c r="N263" s="7" t="s">
        <v>215</v>
      </c>
      <c r="O263" s="7" t="s">
        <v>82</v>
      </c>
      <c r="P263" s="7" t="s">
        <v>872</v>
      </c>
      <c r="Q263" s="14" t="s">
        <v>911</v>
      </c>
    </row>
    <row r="264" spans="2:17" s="19" customFormat="1" ht="99.95" customHeight="1" x14ac:dyDescent="0.25">
      <c r="B264" s="3">
        <v>2023</v>
      </c>
      <c r="C264" s="16">
        <v>261</v>
      </c>
      <c r="D264" s="4">
        <v>1030665877</v>
      </c>
      <c r="E264" s="4" t="s">
        <v>722</v>
      </c>
      <c r="F264" s="4" t="s">
        <v>71</v>
      </c>
      <c r="G264" s="4" t="s">
        <v>71</v>
      </c>
      <c r="H264" s="4" t="s">
        <v>821</v>
      </c>
      <c r="I264" s="5">
        <v>44994</v>
      </c>
      <c r="J264" s="6">
        <f>VLOOKUP(C264,'[1]1. RADICADOR 2023'!$D$3:$DH$3000,109,FALSE)</f>
        <v>210</v>
      </c>
      <c r="K264" s="10">
        <v>15862000</v>
      </c>
      <c r="L264" s="7" t="s">
        <v>15</v>
      </c>
      <c r="M264" s="7" t="s">
        <v>81</v>
      </c>
      <c r="N264" s="7" t="s">
        <v>215</v>
      </c>
      <c r="O264" s="7" t="s">
        <v>82</v>
      </c>
      <c r="P264" s="7" t="s">
        <v>872</v>
      </c>
      <c r="Q264" s="14" t="s">
        <v>912</v>
      </c>
    </row>
    <row r="265" spans="2:17" s="19" customFormat="1" ht="99.95" customHeight="1" x14ac:dyDescent="0.25">
      <c r="B265" s="3">
        <v>2023</v>
      </c>
      <c r="C265" s="16">
        <v>262</v>
      </c>
      <c r="D265" s="4">
        <v>1016075215</v>
      </c>
      <c r="E265" s="4" t="s">
        <v>723</v>
      </c>
      <c r="F265" s="4" t="s">
        <v>71</v>
      </c>
      <c r="G265" s="4" t="s">
        <v>71</v>
      </c>
      <c r="H265" s="4" t="s">
        <v>480</v>
      </c>
      <c r="I265" s="5">
        <v>44994</v>
      </c>
      <c r="J265" s="6">
        <f>VLOOKUP(C265,'[1]1. RADICADOR 2023'!$D$3:$DH$3000,109,FALSE)</f>
        <v>210</v>
      </c>
      <c r="K265" s="10">
        <v>23990904</v>
      </c>
      <c r="L265" s="7" t="s">
        <v>15</v>
      </c>
      <c r="M265" s="7" t="s">
        <v>81</v>
      </c>
      <c r="N265" s="7" t="s">
        <v>214</v>
      </c>
      <c r="O265" s="7" t="s">
        <v>82</v>
      </c>
      <c r="P265" s="7" t="s">
        <v>872</v>
      </c>
      <c r="Q265" s="14" t="s">
        <v>913</v>
      </c>
    </row>
    <row r="266" spans="2:17" s="19" customFormat="1" ht="99.95" customHeight="1" x14ac:dyDescent="0.25">
      <c r="B266" s="3">
        <v>2023</v>
      </c>
      <c r="C266" s="16">
        <v>263</v>
      </c>
      <c r="D266" s="4">
        <v>1026566918</v>
      </c>
      <c r="E266" s="4" t="s">
        <v>724</v>
      </c>
      <c r="F266" s="4" t="s">
        <v>71</v>
      </c>
      <c r="G266" s="4" t="s">
        <v>71</v>
      </c>
      <c r="H266" s="4" t="s">
        <v>822</v>
      </c>
      <c r="I266" s="5">
        <v>44993</v>
      </c>
      <c r="J266" s="6">
        <f>VLOOKUP(C266,'[1]1. RADICADOR 2023'!$D$3:$DH$3000,109,FALSE)</f>
        <v>150</v>
      </c>
      <c r="K266" s="10">
        <v>15450000</v>
      </c>
      <c r="L266" s="7" t="s">
        <v>15</v>
      </c>
      <c r="M266" s="7" t="s">
        <v>81</v>
      </c>
      <c r="N266" s="7" t="s">
        <v>215</v>
      </c>
      <c r="O266" s="7" t="s">
        <v>82</v>
      </c>
      <c r="P266" s="7" t="s">
        <v>872</v>
      </c>
      <c r="Q266" s="14" t="s">
        <v>914</v>
      </c>
    </row>
    <row r="267" spans="2:17" s="19" customFormat="1" ht="99.95" customHeight="1" x14ac:dyDescent="0.25">
      <c r="B267" s="3">
        <v>2023</v>
      </c>
      <c r="C267" s="16">
        <v>264</v>
      </c>
      <c r="D267" s="4">
        <v>1026276464</v>
      </c>
      <c r="E267" s="4" t="s">
        <v>725</v>
      </c>
      <c r="F267" s="4" t="s">
        <v>71</v>
      </c>
      <c r="G267" s="4" t="s">
        <v>71</v>
      </c>
      <c r="H267" s="4" t="s">
        <v>823</v>
      </c>
      <c r="I267" s="5">
        <v>44994</v>
      </c>
      <c r="J267" s="6">
        <f>VLOOKUP(C267,'[1]1. RADICADOR 2023'!$D$3:$DH$3000,109,FALSE)</f>
        <v>90</v>
      </c>
      <c r="K267" s="10">
        <v>12669000</v>
      </c>
      <c r="L267" s="7" t="s">
        <v>15</v>
      </c>
      <c r="M267" s="7" t="s">
        <v>81</v>
      </c>
      <c r="N267" s="7" t="s">
        <v>214</v>
      </c>
      <c r="O267" s="7" t="s">
        <v>82</v>
      </c>
      <c r="P267" s="7" t="s">
        <v>872</v>
      </c>
      <c r="Q267" s="14" t="s">
        <v>915</v>
      </c>
    </row>
    <row r="268" spans="2:17" s="19" customFormat="1" ht="99.95" customHeight="1" x14ac:dyDescent="0.25">
      <c r="B268" s="3">
        <v>2023</v>
      </c>
      <c r="C268" s="16">
        <v>265</v>
      </c>
      <c r="D268" s="4">
        <v>39643466</v>
      </c>
      <c r="E268" s="4" t="s">
        <v>726</v>
      </c>
      <c r="F268" s="4" t="s">
        <v>71</v>
      </c>
      <c r="G268" s="4" t="s">
        <v>71</v>
      </c>
      <c r="H268" s="4" t="s">
        <v>824</v>
      </c>
      <c r="I268" s="5">
        <v>44994</v>
      </c>
      <c r="J268" s="6">
        <f>VLOOKUP(C268,'[1]1. RADICADOR 2023'!$D$3:$DH$3000,109,FALSE)</f>
        <v>210</v>
      </c>
      <c r="K268" s="10">
        <v>31500000</v>
      </c>
      <c r="L268" s="7" t="s">
        <v>15</v>
      </c>
      <c r="M268" s="7" t="s">
        <v>81</v>
      </c>
      <c r="N268" s="7" t="s">
        <v>214</v>
      </c>
      <c r="O268" s="7" t="s">
        <v>82</v>
      </c>
      <c r="P268" s="7" t="s">
        <v>872</v>
      </c>
      <c r="Q268" s="14" t="s">
        <v>916</v>
      </c>
    </row>
    <row r="269" spans="2:17" s="19" customFormat="1" ht="99.95" customHeight="1" x14ac:dyDescent="0.25">
      <c r="B269" s="3">
        <v>2023</v>
      </c>
      <c r="C269" s="16">
        <v>266</v>
      </c>
      <c r="D269" s="4">
        <v>30331084</v>
      </c>
      <c r="E269" s="4" t="s">
        <v>727</v>
      </c>
      <c r="F269" s="4" t="s">
        <v>71</v>
      </c>
      <c r="G269" s="4" t="s">
        <v>71</v>
      </c>
      <c r="H269" s="4" t="s">
        <v>825</v>
      </c>
      <c r="I269" s="5">
        <v>44994</v>
      </c>
      <c r="J269" s="6">
        <f>VLOOKUP(C269,'[1]1. RADICADOR 2023'!$D$3:$DH$3000,109,FALSE)</f>
        <v>287</v>
      </c>
      <c r="K269" s="10">
        <v>65960000</v>
      </c>
      <c r="L269" s="7" t="s">
        <v>15</v>
      </c>
      <c r="M269" s="7" t="s">
        <v>81</v>
      </c>
      <c r="N269" s="7" t="s">
        <v>214</v>
      </c>
      <c r="O269" s="7" t="s">
        <v>82</v>
      </c>
      <c r="P269" s="7" t="s">
        <v>872</v>
      </c>
      <c r="Q269" s="14" t="s">
        <v>917</v>
      </c>
    </row>
    <row r="270" spans="2:17" s="19" customFormat="1" ht="99.95" customHeight="1" x14ac:dyDescent="0.25">
      <c r="B270" s="3">
        <v>2023</v>
      </c>
      <c r="C270" s="16">
        <v>267</v>
      </c>
      <c r="D270" s="4">
        <v>1032427980</v>
      </c>
      <c r="E270" s="4" t="s">
        <v>728</v>
      </c>
      <c r="F270" s="4" t="s">
        <v>71</v>
      </c>
      <c r="G270" s="4" t="s">
        <v>71</v>
      </c>
      <c r="H270" s="4" t="s">
        <v>826</v>
      </c>
      <c r="I270" s="5">
        <v>44994</v>
      </c>
      <c r="J270" s="6">
        <f>VLOOKUP(C270,'[1]1. RADICADOR 2023'!$D$3:$DH$3000,109,FALSE)</f>
        <v>210</v>
      </c>
      <c r="K270" s="10">
        <v>22750000</v>
      </c>
      <c r="L270" s="7" t="s">
        <v>15</v>
      </c>
      <c r="M270" s="7" t="s">
        <v>81</v>
      </c>
      <c r="N270" s="7" t="s">
        <v>215</v>
      </c>
      <c r="O270" s="7" t="s">
        <v>82</v>
      </c>
      <c r="P270" s="7" t="s">
        <v>872</v>
      </c>
      <c r="Q270" s="14" t="s">
        <v>918</v>
      </c>
    </row>
    <row r="271" spans="2:17" s="19" customFormat="1" ht="99.95" customHeight="1" x14ac:dyDescent="0.25">
      <c r="B271" s="3">
        <v>2023</v>
      </c>
      <c r="C271" s="16">
        <v>268</v>
      </c>
      <c r="D271" s="4">
        <v>79982645</v>
      </c>
      <c r="E271" s="4" t="s">
        <v>729</v>
      </c>
      <c r="F271" s="4" t="s">
        <v>71</v>
      </c>
      <c r="G271" s="4" t="s">
        <v>71</v>
      </c>
      <c r="H271" s="4" t="s">
        <v>827</v>
      </c>
      <c r="I271" s="5">
        <v>44994</v>
      </c>
      <c r="J271" s="6">
        <f>VLOOKUP(C271,'[1]1. RADICADOR 2023'!$D$3:$DH$3000,109,FALSE)</f>
        <v>150</v>
      </c>
      <c r="K271" s="10">
        <v>20000000</v>
      </c>
      <c r="L271" s="7" t="s">
        <v>15</v>
      </c>
      <c r="M271" s="7" t="s">
        <v>81</v>
      </c>
      <c r="N271" s="7" t="s">
        <v>214</v>
      </c>
      <c r="O271" s="7" t="s">
        <v>82</v>
      </c>
      <c r="P271" s="7" t="s">
        <v>872</v>
      </c>
      <c r="Q271" s="14" t="s">
        <v>919</v>
      </c>
    </row>
    <row r="272" spans="2:17" s="19" customFormat="1" ht="99.95" customHeight="1" x14ac:dyDescent="0.25">
      <c r="B272" s="3">
        <v>2023</v>
      </c>
      <c r="C272" s="16">
        <v>269</v>
      </c>
      <c r="D272" s="4">
        <v>1019113984</v>
      </c>
      <c r="E272" s="4" t="s">
        <v>730</v>
      </c>
      <c r="F272" s="4" t="s">
        <v>71</v>
      </c>
      <c r="G272" s="4" t="s">
        <v>71</v>
      </c>
      <c r="H272" s="4" t="s">
        <v>828</v>
      </c>
      <c r="I272" s="5">
        <v>44994</v>
      </c>
      <c r="J272" s="6">
        <f>VLOOKUP(C272,'[1]1. RADICADOR 2023'!$D$3:$DH$3000,109,FALSE)</f>
        <v>150</v>
      </c>
      <c r="K272" s="10">
        <v>17500000</v>
      </c>
      <c r="L272" s="7" t="s">
        <v>15</v>
      </c>
      <c r="M272" s="7" t="s">
        <v>81</v>
      </c>
      <c r="N272" s="7" t="s">
        <v>214</v>
      </c>
      <c r="O272" s="7" t="s">
        <v>82</v>
      </c>
      <c r="P272" s="7" t="s">
        <v>872</v>
      </c>
      <c r="Q272" s="14" t="s">
        <v>920</v>
      </c>
    </row>
    <row r="273" spans="2:17" s="19" customFormat="1" ht="99.95" customHeight="1" x14ac:dyDescent="0.25">
      <c r="B273" s="3">
        <v>2023</v>
      </c>
      <c r="C273" s="16">
        <v>270</v>
      </c>
      <c r="D273" s="4">
        <v>19423351</v>
      </c>
      <c r="E273" s="4" t="s">
        <v>731</v>
      </c>
      <c r="F273" s="4" t="s">
        <v>71</v>
      </c>
      <c r="G273" s="4" t="s">
        <v>71</v>
      </c>
      <c r="H273" s="4" t="s">
        <v>480</v>
      </c>
      <c r="I273" s="5">
        <v>44995</v>
      </c>
      <c r="J273" s="6">
        <f>VLOOKUP(C273,'[1]1. RADICADOR 2023'!$D$3:$DH$3000,109,FALSE)</f>
        <v>210</v>
      </c>
      <c r="K273" s="10">
        <v>28000000</v>
      </c>
      <c r="L273" s="7" t="s">
        <v>15</v>
      </c>
      <c r="M273" s="7" t="s">
        <v>81</v>
      </c>
      <c r="N273" s="7" t="s">
        <v>214</v>
      </c>
      <c r="O273" s="7" t="s">
        <v>82</v>
      </c>
      <c r="P273" s="7" t="s">
        <v>872</v>
      </c>
      <c r="Q273" s="14" t="s">
        <v>921</v>
      </c>
    </row>
    <row r="274" spans="2:17" s="19" customFormat="1" ht="99.95" customHeight="1" x14ac:dyDescent="0.25">
      <c r="B274" s="3">
        <v>2023</v>
      </c>
      <c r="C274" s="16">
        <v>271</v>
      </c>
      <c r="D274" s="4">
        <v>41598745</v>
      </c>
      <c r="E274" s="4" t="s">
        <v>732</v>
      </c>
      <c r="F274" s="4" t="s">
        <v>71</v>
      </c>
      <c r="G274" s="4" t="s">
        <v>71</v>
      </c>
      <c r="H274" s="4" t="s">
        <v>829</v>
      </c>
      <c r="I274" s="5">
        <v>44995</v>
      </c>
      <c r="J274" s="6">
        <f>VLOOKUP(C274,'[1]1. RADICADOR 2023'!$D$3:$DH$3000,109,FALSE)</f>
        <v>210</v>
      </c>
      <c r="K274" s="10">
        <v>31500000</v>
      </c>
      <c r="L274" s="7" t="s">
        <v>15</v>
      </c>
      <c r="M274" s="7" t="s">
        <v>81</v>
      </c>
      <c r="N274" s="7" t="s">
        <v>214</v>
      </c>
      <c r="O274" s="7" t="s">
        <v>82</v>
      </c>
      <c r="P274" s="7" t="s">
        <v>872</v>
      </c>
      <c r="Q274" s="14" t="s">
        <v>922</v>
      </c>
    </row>
    <row r="275" spans="2:17" s="19" customFormat="1" ht="99.95" customHeight="1" x14ac:dyDescent="0.25">
      <c r="B275" s="3">
        <v>2023</v>
      </c>
      <c r="C275" s="16">
        <v>272</v>
      </c>
      <c r="D275" s="4">
        <v>39796128</v>
      </c>
      <c r="E275" s="4" t="s">
        <v>1201</v>
      </c>
      <c r="F275" s="4" t="s">
        <v>71</v>
      </c>
      <c r="G275" s="4" t="s">
        <v>71</v>
      </c>
      <c r="H275" s="4" t="s">
        <v>830</v>
      </c>
      <c r="I275" s="5">
        <v>44995</v>
      </c>
      <c r="J275" s="6">
        <f>VLOOKUP(C275,'[1]1. RADICADOR 2023'!$D$3:$DH$3000,109,FALSE)</f>
        <v>120</v>
      </c>
      <c r="K275" s="10">
        <v>9922840</v>
      </c>
      <c r="L275" s="7" t="s">
        <v>15</v>
      </c>
      <c r="M275" s="7" t="s">
        <v>81</v>
      </c>
      <c r="N275" s="7" t="s">
        <v>215</v>
      </c>
      <c r="O275" s="7" t="s">
        <v>82</v>
      </c>
      <c r="P275" s="7" t="s">
        <v>872</v>
      </c>
      <c r="Q275" s="14" t="s">
        <v>923</v>
      </c>
    </row>
    <row r="276" spans="2:17" s="19" customFormat="1" ht="99.95" customHeight="1" x14ac:dyDescent="0.25">
      <c r="B276" s="3">
        <v>2023</v>
      </c>
      <c r="C276" s="16">
        <v>273</v>
      </c>
      <c r="D276" s="4">
        <v>2972137</v>
      </c>
      <c r="E276" s="4" t="s">
        <v>733</v>
      </c>
      <c r="F276" s="4" t="s">
        <v>71</v>
      </c>
      <c r="G276" s="4" t="s">
        <v>71</v>
      </c>
      <c r="H276" s="4" t="s">
        <v>831</v>
      </c>
      <c r="I276" s="5">
        <v>44995</v>
      </c>
      <c r="J276" s="6">
        <f>VLOOKUP(C276,'[1]1. RADICADOR 2023'!$D$3:$DH$3000,109,FALSE)</f>
        <v>210</v>
      </c>
      <c r="K276" s="10">
        <v>36050000</v>
      </c>
      <c r="L276" s="7" t="s">
        <v>15</v>
      </c>
      <c r="M276" s="7" t="s">
        <v>81</v>
      </c>
      <c r="N276" s="7" t="s">
        <v>214</v>
      </c>
      <c r="O276" s="7" t="s">
        <v>82</v>
      </c>
      <c r="P276" s="7" t="s">
        <v>872</v>
      </c>
      <c r="Q276" s="14" t="s">
        <v>924</v>
      </c>
    </row>
    <row r="277" spans="2:17" s="19" customFormat="1" ht="99.95" customHeight="1" x14ac:dyDescent="0.25">
      <c r="B277" s="3">
        <v>2023</v>
      </c>
      <c r="C277" s="16">
        <v>274</v>
      </c>
      <c r="D277" s="4">
        <v>1020729767</v>
      </c>
      <c r="E277" s="4" t="s">
        <v>734</v>
      </c>
      <c r="F277" s="4" t="s">
        <v>71</v>
      </c>
      <c r="G277" s="4" t="s">
        <v>71</v>
      </c>
      <c r="H277" s="4" t="s">
        <v>832</v>
      </c>
      <c r="I277" s="5">
        <v>45002</v>
      </c>
      <c r="J277" s="6">
        <f>VLOOKUP(C277,'[1]1. RADICADOR 2023'!$D$3:$DH$3000,109,FALSE)</f>
        <v>210</v>
      </c>
      <c r="K277" s="10">
        <v>23947000</v>
      </c>
      <c r="L277" s="7" t="s">
        <v>15</v>
      </c>
      <c r="M277" s="7" t="s">
        <v>81</v>
      </c>
      <c r="N277" s="7" t="s">
        <v>215</v>
      </c>
      <c r="O277" s="7" t="s">
        <v>82</v>
      </c>
      <c r="P277" s="7" t="s">
        <v>872</v>
      </c>
      <c r="Q277" s="14" t="s">
        <v>925</v>
      </c>
    </row>
    <row r="278" spans="2:17" s="19" customFormat="1" ht="99.95" customHeight="1" x14ac:dyDescent="0.25">
      <c r="B278" s="3">
        <v>2023</v>
      </c>
      <c r="C278" s="16">
        <v>275</v>
      </c>
      <c r="D278" s="4">
        <v>79959122</v>
      </c>
      <c r="E278" s="4" t="s">
        <v>735</v>
      </c>
      <c r="F278" s="4" t="s">
        <v>71</v>
      </c>
      <c r="G278" s="4" t="s">
        <v>71</v>
      </c>
      <c r="H278" s="4" t="s">
        <v>833</v>
      </c>
      <c r="I278" s="5">
        <v>45001</v>
      </c>
      <c r="J278" s="6">
        <f>VLOOKUP(C278,'[1]1. RADICADOR 2023'!$D$3:$DH$3000,109,FALSE)</f>
        <v>150</v>
      </c>
      <c r="K278" s="10">
        <v>22500000</v>
      </c>
      <c r="L278" s="7" t="s">
        <v>15</v>
      </c>
      <c r="M278" s="7" t="s">
        <v>81</v>
      </c>
      <c r="N278" s="7" t="s">
        <v>214</v>
      </c>
      <c r="O278" s="7" t="s">
        <v>82</v>
      </c>
      <c r="P278" s="7" t="s">
        <v>872</v>
      </c>
      <c r="Q278" s="14" t="s">
        <v>926</v>
      </c>
    </row>
    <row r="279" spans="2:17" s="19" customFormat="1" ht="99.95" customHeight="1" x14ac:dyDescent="0.25">
      <c r="B279" s="3">
        <v>2023</v>
      </c>
      <c r="C279" s="16">
        <v>276</v>
      </c>
      <c r="D279" s="4">
        <v>1023932408</v>
      </c>
      <c r="E279" s="4" t="s">
        <v>736</v>
      </c>
      <c r="F279" s="4" t="s">
        <v>71</v>
      </c>
      <c r="G279" s="4" t="s">
        <v>71</v>
      </c>
      <c r="H279" s="4" t="s">
        <v>474</v>
      </c>
      <c r="I279" s="5">
        <v>45001</v>
      </c>
      <c r="J279" s="6">
        <f>VLOOKUP(C279,'[1]1. RADICADOR 2023'!$D$3:$DH$3000,109,FALSE)</f>
        <v>210</v>
      </c>
      <c r="K279" s="10">
        <v>23764160</v>
      </c>
      <c r="L279" s="7" t="s">
        <v>15</v>
      </c>
      <c r="M279" s="7" t="s">
        <v>81</v>
      </c>
      <c r="N279" s="7" t="s">
        <v>215</v>
      </c>
      <c r="O279" s="7" t="s">
        <v>82</v>
      </c>
      <c r="P279" s="7" t="s">
        <v>872</v>
      </c>
      <c r="Q279" s="14" t="s">
        <v>927</v>
      </c>
    </row>
    <row r="280" spans="2:17" s="19" customFormat="1" ht="99.95" customHeight="1" x14ac:dyDescent="0.25">
      <c r="B280" s="3">
        <v>2023</v>
      </c>
      <c r="C280" s="16">
        <v>277</v>
      </c>
      <c r="D280" s="4">
        <v>1001199228</v>
      </c>
      <c r="E280" s="4" t="s">
        <v>737</v>
      </c>
      <c r="F280" s="4" t="s">
        <v>71</v>
      </c>
      <c r="G280" s="4" t="s">
        <v>71</v>
      </c>
      <c r="H280" s="4" t="s">
        <v>474</v>
      </c>
      <c r="I280" s="5">
        <v>44999</v>
      </c>
      <c r="J280" s="6">
        <f>VLOOKUP(C280,'[1]1. RADICADOR 2023'!$D$3:$DH$3000,109,FALSE)</f>
        <v>210</v>
      </c>
      <c r="K280" s="10">
        <v>23764160</v>
      </c>
      <c r="L280" s="7" t="s">
        <v>15</v>
      </c>
      <c r="M280" s="7" t="s">
        <v>81</v>
      </c>
      <c r="N280" s="7" t="s">
        <v>215</v>
      </c>
      <c r="O280" s="7" t="s">
        <v>82</v>
      </c>
      <c r="P280" s="7" t="s">
        <v>872</v>
      </c>
      <c r="Q280" s="14" t="s">
        <v>928</v>
      </c>
    </row>
    <row r="281" spans="2:17" s="19" customFormat="1" ht="99.95" customHeight="1" x14ac:dyDescent="0.25">
      <c r="B281" s="3">
        <v>2023</v>
      </c>
      <c r="C281" s="16">
        <v>278</v>
      </c>
      <c r="D281" s="4">
        <v>1110554420</v>
      </c>
      <c r="E281" s="4" t="s">
        <v>738</v>
      </c>
      <c r="F281" s="4" t="s">
        <v>71</v>
      </c>
      <c r="G281" s="4" t="s">
        <v>71</v>
      </c>
      <c r="H281" s="4" t="s">
        <v>834</v>
      </c>
      <c r="I281" s="5">
        <v>44999</v>
      </c>
      <c r="J281" s="6">
        <f>VLOOKUP(C281,'[1]1. RADICADOR 2023'!$D$3:$DH$3000,109,FALSE)</f>
        <v>120</v>
      </c>
      <c r="K281" s="10">
        <v>12000000</v>
      </c>
      <c r="L281" s="7" t="s">
        <v>15</v>
      </c>
      <c r="M281" s="7" t="s">
        <v>81</v>
      </c>
      <c r="N281" s="7" t="s">
        <v>215</v>
      </c>
      <c r="O281" s="7" t="s">
        <v>82</v>
      </c>
      <c r="P281" s="7" t="s">
        <v>872</v>
      </c>
      <c r="Q281" s="14" t="s">
        <v>929</v>
      </c>
    </row>
    <row r="282" spans="2:17" s="19" customFormat="1" ht="99.95" customHeight="1" x14ac:dyDescent="0.25">
      <c r="B282" s="3">
        <v>2023</v>
      </c>
      <c r="C282" s="16">
        <v>279</v>
      </c>
      <c r="D282" s="4">
        <v>79953746</v>
      </c>
      <c r="E282" s="4" t="s">
        <v>739</v>
      </c>
      <c r="F282" s="4" t="s">
        <v>71</v>
      </c>
      <c r="G282" s="4" t="s">
        <v>71</v>
      </c>
      <c r="H282" s="4" t="s">
        <v>835</v>
      </c>
      <c r="I282" s="5">
        <v>45002</v>
      </c>
      <c r="J282" s="6">
        <f>VLOOKUP(C282,'[1]1. RADICADOR 2023'!$D$3:$DH$3000,109,FALSE)</f>
        <v>150</v>
      </c>
      <c r="K282" s="10">
        <v>30000000</v>
      </c>
      <c r="L282" s="7" t="s">
        <v>15</v>
      </c>
      <c r="M282" s="7" t="s">
        <v>81</v>
      </c>
      <c r="N282" s="7" t="s">
        <v>214</v>
      </c>
      <c r="O282" s="7" t="s">
        <v>82</v>
      </c>
      <c r="P282" s="7" t="s">
        <v>872</v>
      </c>
      <c r="Q282" s="14" t="s">
        <v>930</v>
      </c>
    </row>
    <row r="283" spans="2:17" s="19" customFormat="1" ht="99.95" customHeight="1" x14ac:dyDescent="0.25">
      <c r="B283" s="3">
        <v>2023</v>
      </c>
      <c r="C283" s="16">
        <v>280</v>
      </c>
      <c r="D283" s="4">
        <v>1070590596</v>
      </c>
      <c r="E283" s="4" t="s">
        <v>740</v>
      </c>
      <c r="F283" s="4" t="s">
        <v>71</v>
      </c>
      <c r="G283" s="4" t="s">
        <v>71</v>
      </c>
      <c r="H283" s="4" t="s">
        <v>480</v>
      </c>
      <c r="I283" s="5">
        <v>44999</v>
      </c>
      <c r="J283" s="6">
        <f>VLOOKUP(C283,'[1]1. RADICADOR 2023'!$D$3:$DH$3000,109,FALSE)</f>
        <v>210</v>
      </c>
      <c r="K283" s="10">
        <v>28000000</v>
      </c>
      <c r="L283" s="7" t="s">
        <v>15</v>
      </c>
      <c r="M283" s="7" t="s">
        <v>81</v>
      </c>
      <c r="N283" s="7" t="s">
        <v>214</v>
      </c>
      <c r="O283" s="7" t="s">
        <v>82</v>
      </c>
      <c r="P283" s="7" t="s">
        <v>872</v>
      </c>
      <c r="Q283" s="14" t="s">
        <v>931</v>
      </c>
    </row>
    <row r="284" spans="2:17" s="19" customFormat="1" ht="99.95" customHeight="1" x14ac:dyDescent="0.25">
      <c r="B284" s="3">
        <v>2023</v>
      </c>
      <c r="C284" s="16">
        <v>281</v>
      </c>
      <c r="D284" s="4">
        <v>1193373987</v>
      </c>
      <c r="E284" s="4" t="s">
        <v>741</v>
      </c>
      <c r="F284" s="4" t="s">
        <v>71</v>
      </c>
      <c r="G284" s="4" t="s">
        <v>71</v>
      </c>
      <c r="H284" s="4" t="s">
        <v>474</v>
      </c>
      <c r="I284" s="5">
        <v>44999</v>
      </c>
      <c r="J284" s="6">
        <f>VLOOKUP(C284,'[1]1. RADICADOR 2023'!$D$3:$DH$3000,109,FALSE)</f>
        <v>210</v>
      </c>
      <c r="K284" s="10">
        <v>23764160</v>
      </c>
      <c r="L284" s="7" t="s">
        <v>15</v>
      </c>
      <c r="M284" s="7" t="s">
        <v>81</v>
      </c>
      <c r="N284" s="7" t="s">
        <v>215</v>
      </c>
      <c r="O284" s="7" t="s">
        <v>82</v>
      </c>
      <c r="P284" s="7" t="s">
        <v>872</v>
      </c>
      <c r="Q284" s="14" t="s">
        <v>932</v>
      </c>
    </row>
    <row r="285" spans="2:17" s="19" customFormat="1" ht="99.95" customHeight="1" x14ac:dyDescent="0.25">
      <c r="B285" s="3">
        <v>2023</v>
      </c>
      <c r="C285" s="16">
        <v>282</v>
      </c>
      <c r="D285" s="4">
        <v>79695393</v>
      </c>
      <c r="E285" s="4" t="s">
        <v>742</v>
      </c>
      <c r="F285" s="4" t="s">
        <v>71</v>
      </c>
      <c r="G285" s="4" t="s">
        <v>71</v>
      </c>
      <c r="H285" s="4" t="s">
        <v>836</v>
      </c>
      <c r="I285" s="5">
        <v>44999</v>
      </c>
      <c r="J285" s="6">
        <f>VLOOKUP(C285,'[1]1. RADICADOR 2023'!$D$3:$DH$3000,109,FALSE)</f>
        <v>210</v>
      </c>
      <c r="K285" s="10">
        <v>23940000</v>
      </c>
      <c r="L285" s="7" t="s">
        <v>15</v>
      </c>
      <c r="M285" s="7" t="s">
        <v>81</v>
      </c>
      <c r="N285" s="7" t="s">
        <v>215</v>
      </c>
      <c r="O285" s="7" t="s">
        <v>82</v>
      </c>
      <c r="P285" s="7" t="s">
        <v>872</v>
      </c>
      <c r="Q285" s="14" t="s">
        <v>933</v>
      </c>
    </row>
    <row r="286" spans="2:17" s="19" customFormat="1" ht="99.95" customHeight="1" x14ac:dyDescent="0.25">
      <c r="B286" s="3">
        <v>2023</v>
      </c>
      <c r="C286" s="16">
        <v>283</v>
      </c>
      <c r="D286" s="4">
        <v>1053793956</v>
      </c>
      <c r="E286" s="4" t="s">
        <v>743</v>
      </c>
      <c r="F286" s="4" t="s">
        <v>71</v>
      </c>
      <c r="G286" s="4" t="s">
        <v>71</v>
      </c>
      <c r="H286" s="4" t="s">
        <v>837</v>
      </c>
      <c r="I286" s="5">
        <v>45002</v>
      </c>
      <c r="J286" s="6">
        <f>VLOOKUP(C286,'[1]1. RADICADOR 2023'!$D$3:$DH$3000,109,FALSE)</f>
        <v>60</v>
      </c>
      <c r="K286" s="10">
        <v>10600000</v>
      </c>
      <c r="L286" s="7" t="s">
        <v>15</v>
      </c>
      <c r="M286" s="7" t="s">
        <v>81</v>
      </c>
      <c r="N286" s="7" t="s">
        <v>214</v>
      </c>
      <c r="O286" s="7" t="s">
        <v>82</v>
      </c>
      <c r="P286" s="7" t="s">
        <v>872</v>
      </c>
      <c r="Q286" s="14" t="s">
        <v>934</v>
      </c>
    </row>
    <row r="287" spans="2:17" s="19" customFormat="1" ht="99.95" customHeight="1" x14ac:dyDescent="0.25">
      <c r="B287" s="3">
        <v>2023</v>
      </c>
      <c r="C287" s="16">
        <v>284</v>
      </c>
      <c r="D287" s="4">
        <v>1030642764</v>
      </c>
      <c r="E287" s="4" t="s">
        <v>744</v>
      </c>
      <c r="F287" s="4" t="s">
        <v>71</v>
      </c>
      <c r="G287" s="4" t="s">
        <v>71</v>
      </c>
      <c r="H287" s="4" t="s">
        <v>838</v>
      </c>
      <c r="I287" s="5">
        <v>45002</v>
      </c>
      <c r="J287" s="6">
        <f>VLOOKUP(C287,'[1]1. RADICADOR 2023'!$D$3:$DH$3000,109,FALSE)</f>
        <v>210</v>
      </c>
      <c r="K287" s="10">
        <v>23947000</v>
      </c>
      <c r="L287" s="7" t="s">
        <v>15</v>
      </c>
      <c r="M287" s="7" t="s">
        <v>81</v>
      </c>
      <c r="N287" s="7" t="s">
        <v>215</v>
      </c>
      <c r="O287" s="7" t="s">
        <v>82</v>
      </c>
      <c r="P287" s="7" t="s">
        <v>872</v>
      </c>
      <c r="Q287" s="14" t="s">
        <v>935</v>
      </c>
    </row>
    <row r="288" spans="2:17" s="19" customFormat="1" ht="99.95" customHeight="1" x14ac:dyDescent="0.25">
      <c r="B288" s="3">
        <v>2023</v>
      </c>
      <c r="C288" s="16">
        <v>285</v>
      </c>
      <c r="D288" s="4">
        <v>1010046376</v>
      </c>
      <c r="E288" s="4" t="s">
        <v>745</v>
      </c>
      <c r="F288" s="4" t="s">
        <v>71</v>
      </c>
      <c r="G288" s="4" t="s">
        <v>71</v>
      </c>
      <c r="H288" s="4" t="s">
        <v>839</v>
      </c>
      <c r="I288" s="5">
        <v>45002</v>
      </c>
      <c r="J288" s="6">
        <f>VLOOKUP(C288,'[1]1. RADICADOR 2023'!$D$3:$DH$3000,109,FALSE)</f>
        <v>210</v>
      </c>
      <c r="K288" s="10">
        <v>23947000</v>
      </c>
      <c r="L288" s="7" t="s">
        <v>15</v>
      </c>
      <c r="M288" s="7" t="s">
        <v>81</v>
      </c>
      <c r="N288" s="7" t="s">
        <v>215</v>
      </c>
      <c r="O288" s="7" t="s">
        <v>82</v>
      </c>
      <c r="P288" s="7" t="s">
        <v>872</v>
      </c>
      <c r="Q288" s="14" t="s">
        <v>936</v>
      </c>
    </row>
    <row r="289" spans="2:17" s="19" customFormat="1" ht="99.95" customHeight="1" x14ac:dyDescent="0.25">
      <c r="B289" s="3">
        <v>2023</v>
      </c>
      <c r="C289" s="16">
        <v>286</v>
      </c>
      <c r="D289" s="4">
        <v>11365539</v>
      </c>
      <c r="E289" s="4" t="s">
        <v>746</v>
      </c>
      <c r="F289" s="4" t="s">
        <v>71</v>
      </c>
      <c r="G289" s="4" t="s">
        <v>71</v>
      </c>
      <c r="H289" s="4" t="s">
        <v>840</v>
      </c>
      <c r="I289" s="5">
        <v>45001</v>
      </c>
      <c r="J289" s="6">
        <f>VLOOKUP(C289,'[1]1. RADICADOR 2023'!$D$3:$DH$3000,109,FALSE)</f>
        <v>180</v>
      </c>
      <c r="K289" s="10">
        <v>20526000</v>
      </c>
      <c r="L289" s="7" t="s">
        <v>15</v>
      </c>
      <c r="M289" s="7" t="s">
        <v>81</v>
      </c>
      <c r="N289" s="7" t="s">
        <v>215</v>
      </c>
      <c r="O289" s="7" t="s">
        <v>82</v>
      </c>
      <c r="P289" s="7" t="s">
        <v>872</v>
      </c>
      <c r="Q289" s="14" t="s">
        <v>1623</v>
      </c>
    </row>
    <row r="290" spans="2:17" s="19" customFormat="1" ht="99.95" customHeight="1" x14ac:dyDescent="0.25">
      <c r="B290" s="3">
        <v>2023</v>
      </c>
      <c r="C290" s="16">
        <v>287</v>
      </c>
      <c r="D290" s="4">
        <v>79874803</v>
      </c>
      <c r="E290" s="4" t="s">
        <v>747</v>
      </c>
      <c r="F290" s="4" t="s">
        <v>71</v>
      </c>
      <c r="G290" s="4" t="s">
        <v>71</v>
      </c>
      <c r="H290" s="4" t="s">
        <v>841</v>
      </c>
      <c r="I290" s="5">
        <v>45001</v>
      </c>
      <c r="J290" s="6">
        <f>VLOOKUP(C290,'[1]1. RADICADOR 2023'!$D$3:$DH$3000,109,FALSE)</f>
        <v>210</v>
      </c>
      <c r="K290" s="10">
        <v>23947000</v>
      </c>
      <c r="L290" s="7" t="s">
        <v>15</v>
      </c>
      <c r="M290" s="7" t="s">
        <v>81</v>
      </c>
      <c r="N290" s="7" t="s">
        <v>215</v>
      </c>
      <c r="O290" s="7" t="s">
        <v>82</v>
      </c>
      <c r="P290" s="7" t="s">
        <v>872</v>
      </c>
      <c r="Q290" s="14" t="s">
        <v>937</v>
      </c>
    </row>
    <row r="291" spans="2:17" s="19" customFormat="1" ht="99.95" customHeight="1" x14ac:dyDescent="0.25">
      <c r="B291" s="3">
        <v>2023</v>
      </c>
      <c r="C291" s="16">
        <v>288</v>
      </c>
      <c r="D291" s="4">
        <v>79492527</v>
      </c>
      <c r="E291" s="4" t="s">
        <v>748</v>
      </c>
      <c r="F291" s="4" t="s">
        <v>71</v>
      </c>
      <c r="G291" s="4" t="s">
        <v>71</v>
      </c>
      <c r="H291" s="4" t="s">
        <v>450</v>
      </c>
      <c r="I291" s="5">
        <v>45001</v>
      </c>
      <c r="J291" s="6">
        <f>VLOOKUP(C291,'[1]1. RADICADOR 2023'!$D$3:$DH$3000,109,FALSE)</f>
        <v>210</v>
      </c>
      <c r="K291" s="10">
        <v>15862000</v>
      </c>
      <c r="L291" s="7" t="s">
        <v>15</v>
      </c>
      <c r="M291" s="7" t="s">
        <v>81</v>
      </c>
      <c r="N291" s="7" t="s">
        <v>215</v>
      </c>
      <c r="O291" s="7" t="s">
        <v>82</v>
      </c>
      <c r="P291" s="7" t="s">
        <v>872</v>
      </c>
      <c r="Q291" s="14" t="s">
        <v>938</v>
      </c>
    </row>
    <row r="292" spans="2:17" s="19" customFormat="1" ht="99.95" customHeight="1" x14ac:dyDescent="0.25">
      <c r="B292" s="3">
        <v>2023</v>
      </c>
      <c r="C292" s="16">
        <v>289</v>
      </c>
      <c r="D292" s="4">
        <v>80022396</v>
      </c>
      <c r="E292" s="4" t="s">
        <v>749</v>
      </c>
      <c r="F292" s="4" t="s">
        <v>71</v>
      </c>
      <c r="G292" s="4" t="s">
        <v>71</v>
      </c>
      <c r="H292" s="4" t="s">
        <v>842</v>
      </c>
      <c r="I292" s="5">
        <v>45002</v>
      </c>
      <c r="J292" s="6">
        <f>VLOOKUP(C292,'[1]1. RADICADOR 2023'!$D$3:$DH$3000,109,FALSE)</f>
        <v>210</v>
      </c>
      <c r="K292" s="10">
        <v>35175000</v>
      </c>
      <c r="L292" s="7" t="s">
        <v>15</v>
      </c>
      <c r="M292" s="7" t="s">
        <v>81</v>
      </c>
      <c r="N292" s="7" t="s">
        <v>214</v>
      </c>
      <c r="O292" s="7" t="s">
        <v>82</v>
      </c>
      <c r="P292" s="7" t="s">
        <v>872</v>
      </c>
      <c r="Q292" s="14" t="s">
        <v>939</v>
      </c>
    </row>
    <row r="293" spans="2:17" s="19" customFormat="1" ht="99.95" customHeight="1" x14ac:dyDescent="0.25">
      <c r="B293" s="3">
        <v>2023</v>
      </c>
      <c r="C293" s="16">
        <v>290</v>
      </c>
      <c r="D293" s="4">
        <v>1001077289</v>
      </c>
      <c r="E293" s="4" t="s">
        <v>750</v>
      </c>
      <c r="F293" s="4" t="s">
        <v>71</v>
      </c>
      <c r="G293" s="4" t="s">
        <v>71</v>
      </c>
      <c r="H293" s="4" t="s">
        <v>843</v>
      </c>
      <c r="I293" s="5">
        <v>45001</v>
      </c>
      <c r="J293" s="6">
        <f>VLOOKUP(C293,'[1]1. RADICADOR 2023'!$D$3:$DH$3000,109,FALSE)</f>
        <v>150</v>
      </c>
      <c r="K293" s="10">
        <v>12500000</v>
      </c>
      <c r="L293" s="7" t="s">
        <v>15</v>
      </c>
      <c r="M293" s="7" t="s">
        <v>81</v>
      </c>
      <c r="N293" s="7" t="s">
        <v>215</v>
      </c>
      <c r="O293" s="7" t="s">
        <v>82</v>
      </c>
      <c r="P293" s="7" t="s">
        <v>872</v>
      </c>
      <c r="Q293" s="14" t="s">
        <v>940</v>
      </c>
    </row>
    <row r="294" spans="2:17" s="19" customFormat="1" ht="99.95" customHeight="1" x14ac:dyDescent="0.25">
      <c r="B294" s="3">
        <v>2023</v>
      </c>
      <c r="C294" s="16">
        <v>291</v>
      </c>
      <c r="D294" s="4">
        <v>1032471624</v>
      </c>
      <c r="E294" s="4" t="s">
        <v>751</v>
      </c>
      <c r="F294" s="4" t="s">
        <v>71</v>
      </c>
      <c r="G294" s="4" t="s">
        <v>71</v>
      </c>
      <c r="H294" s="4" t="s">
        <v>480</v>
      </c>
      <c r="I294" s="5">
        <v>45002</v>
      </c>
      <c r="J294" s="6">
        <f>VLOOKUP(C294,'[1]1. RADICADOR 2023'!$D$3:$DH$3000,109,FALSE)</f>
        <v>210</v>
      </c>
      <c r="K294" s="10">
        <v>26943000</v>
      </c>
      <c r="L294" s="7" t="s">
        <v>15</v>
      </c>
      <c r="M294" s="7" t="s">
        <v>81</v>
      </c>
      <c r="N294" s="7" t="s">
        <v>214</v>
      </c>
      <c r="O294" s="7" t="s">
        <v>82</v>
      </c>
      <c r="P294" s="7" t="s">
        <v>872</v>
      </c>
      <c r="Q294" s="14" t="s">
        <v>941</v>
      </c>
    </row>
    <row r="295" spans="2:17" s="19" customFormat="1" ht="99.95" customHeight="1" x14ac:dyDescent="0.25">
      <c r="B295" s="3">
        <v>2023</v>
      </c>
      <c r="C295" s="16">
        <v>292</v>
      </c>
      <c r="D295" s="4">
        <v>1023880783</v>
      </c>
      <c r="E295" s="4" t="s">
        <v>1202</v>
      </c>
      <c r="F295" s="4" t="s">
        <v>71</v>
      </c>
      <c r="G295" s="4" t="s">
        <v>71</v>
      </c>
      <c r="H295" s="4" t="s">
        <v>844</v>
      </c>
      <c r="I295" s="5">
        <v>45006</v>
      </c>
      <c r="J295" s="6">
        <f>VLOOKUP(C295,'[1]1. RADICADOR 2023'!$D$3:$DH$3000,109,FALSE)</f>
        <v>120</v>
      </c>
      <c r="K295" s="10">
        <v>10722840</v>
      </c>
      <c r="L295" s="7" t="s">
        <v>15</v>
      </c>
      <c r="M295" s="7" t="s">
        <v>81</v>
      </c>
      <c r="N295" s="7" t="s">
        <v>215</v>
      </c>
      <c r="O295" s="7" t="s">
        <v>82</v>
      </c>
      <c r="P295" s="7" t="s">
        <v>872</v>
      </c>
      <c r="Q295" s="14" t="s">
        <v>942</v>
      </c>
    </row>
    <row r="296" spans="2:17" s="19" customFormat="1" ht="99.95" customHeight="1" x14ac:dyDescent="0.25">
      <c r="B296" s="3">
        <v>2023</v>
      </c>
      <c r="C296" s="16">
        <v>293</v>
      </c>
      <c r="D296" s="4">
        <v>1016084369</v>
      </c>
      <c r="E296" s="4" t="s">
        <v>752</v>
      </c>
      <c r="F296" s="4" t="s">
        <v>71</v>
      </c>
      <c r="G296" s="4" t="s">
        <v>71</v>
      </c>
      <c r="H296" s="4" t="s">
        <v>845</v>
      </c>
      <c r="I296" s="5">
        <v>45006</v>
      </c>
      <c r="J296" s="6">
        <f>VLOOKUP(C296,'[1]1. RADICADOR 2023'!$D$3:$DH$3000,109,FALSE)</f>
        <v>210</v>
      </c>
      <c r="K296" s="10">
        <v>28000000</v>
      </c>
      <c r="L296" s="7" t="s">
        <v>15</v>
      </c>
      <c r="M296" s="7" t="s">
        <v>81</v>
      </c>
      <c r="N296" s="7" t="s">
        <v>214</v>
      </c>
      <c r="O296" s="7" t="s">
        <v>82</v>
      </c>
      <c r="P296" s="7" t="s">
        <v>872</v>
      </c>
      <c r="Q296" s="14" t="s">
        <v>943</v>
      </c>
    </row>
    <row r="297" spans="2:17" s="19" customFormat="1" ht="99.95" customHeight="1" x14ac:dyDescent="0.25">
      <c r="B297" s="3">
        <v>2023</v>
      </c>
      <c r="C297" s="16">
        <v>294</v>
      </c>
      <c r="D297" s="4">
        <v>51732981</v>
      </c>
      <c r="E297" s="4" t="s">
        <v>753</v>
      </c>
      <c r="F297" s="4" t="s">
        <v>71</v>
      </c>
      <c r="G297" s="4" t="s">
        <v>71</v>
      </c>
      <c r="H297" s="4" t="s">
        <v>846</v>
      </c>
      <c r="I297" s="5">
        <v>45002</v>
      </c>
      <c r="J297" s="6">
        <f>VLOOKUP(C297,'[1]1. RADICADOR 2023'!$D$3:$DH$3000,109,FALSE)</f>
        <v>150</v>
      </c>
      <c r="K297" s="10">
        <v>17105000</v>
      </c>
      <c r="L297" s="7" t="s">
        <v>15</v>
      </c>
      <c r="M297" s="7" t="s">
        <v>81</v>
      </c>
      <c r="N297" s="7" t="s">
        <v>215</v>
      </c>
      <c r="O297" s="7" t="s">
        <v>82</v>
      </c>
      <c r="P297" s="7" t="s">
        <v>872</v>
      </c>
      <c r="Q297" s="14" t="s">
        <v>944</v>
      </c>
    </row>
    <row r="298" spans="2:17" s="19" customFormat="1" ht="99.95" customHeight="1" x14ac:dyDescent="0.25">
      <c r="B298" s="3">
        <v>2023</v>
      </c>
      <c r="C298" s="16">
        <v>295</v>
      </c>
      <c r="D298" s="4">
        <v>1032491858</v>
      </c>
      <c r="E298" s="4" t="s">
        <v>754</v>
      </c>
      <c r="F298" s="4" t="s">
        <v>71</v>
      </c>
      <c r="G298" s="4" t="s">
        <v>71</v>
      </c>
      <c r="H298" s="4" t="s">
        <v>474</v>
      </c>
      <c r="I298" s="5">
        <v>45006</v>
      </c>
      <c r="J298" s="6">
        <f>VLOOKUP(C298,'[1]1. RADICADOR 2023'!$D$3:$DH$3000,109,FALSE)</f>
        <v>210</v>
      </c>
      <c r="K298" s="10">
        <v>23764160</v>
      </c>
      <c r="L298" s="7" t="s">
        <v>15</v>
      </c>
      <c r="M298" s="7" t="s">
        <v>81</v>
      </c>
      <c r="N298" s="7" t="s">
        <v>215</v>
      </c>
      <c r="O298" s="7" t="s">
        <v>82</v>
      </c>
      <c r="P298" s="7" t="s">
        <v>872</v>
      </c>
      <c r="Q298" s="14" t="s">
        <v>945</v>
      </c>
    </row>
    <row r="299" spans="2:17" s="19" customFormat="1" ht="99.95" customHeight="1" x14ac:dyDescent="0.25">
      <c r="B299" s="3">
        <v>2023</v>
      </c>
      <c r="C299" s="16">
        <v>296</v>
      </c>
      <c r="D299" s="4">
        <v>1023943707</v>
      </c>
      <c r="E299" s="4" t="s">
        <v>1203</v>
      </c>
      <c r="F299" s="4" t="s">
        <v>71</v>
      </c>
      <c r="G299" s="4" t="s">
        <v>71</v>
      </c>
      <c r="H299" s="4" t="s">
        <v>847</v>
      </c>
      <c r="I299" s="5">
        <v>45006</v>
      </c>
      <c r="J299" s="6">
        <f>VLOOKUP(C299,'[1]1. RADICADOR 2023'!$D$3:$DH$3000,109,FALSE)</f>
        <v>120</v>
      </c>
      <c r="K299" s="10">
        <v>9922840</v>
      </c>
      <c r="L299" s="7" t="s">
        <v>15</v>
      </c>
      <c r="M299" s="7" t="s">
        <v>81</v>
      </c>
      <c r="N299" s="7" t="s">
        <v>215</v>
      </c>
      <c r="O299" s="7" t="s">
        <v>82</v>
      </c>
      <c r="P299" s="7" t="s">
        <v>872</v>
      </c>
      <c r="Q299" s="14" t="s">
        <v>946</v>
      </c>
    </row>
    <row r="300" spans="2:17" s="19" customFormat="1" ht="99.95" customHeight="1" x14ac:dyDescent="0.25">
      <c r="B300" s="3">
        <v>2023</v>
      </c>
      <c r="C300" s="16">
        <v>297</v>
      </c>
      <c r="D300" s="4">
        <v>1018444852</v>
      </c>
      <c r="E300" s="4" t="s">
        <v>755</v>
      </c>
      <c r="F300" s="4" t="s">
        <v>71</v>
      </c>
      <c r="G300" s="4" t="s">
        <v>71</v>
      </c>
      <c r="H300" s="4" t="s">
        <v>841</v>
      </c>
      <c r="I300" s="5">
        <v>45006</v>
      </c>
      <c r="J300" s="6">
        <f>VLOOKUP(C300,'[1]1. RADICADOR 2023'!$D$3:$DH$3000,109,FALSE)</f>
        <v>90</v>
      </c>
      <c r="K300" s="10">
        <v>10263000</v>
      </c>
      <c r="L300" s="7" t="s">
        <v>15</v>
      </c>
      <c r="M300" s="7" t="s">
        <v>81</v>
      </c>
      <c r="N300" s="7" t="s">
        <v>215</v>
      </c>
      <c r="O300" s="7" t="s">
        <v>82</v>
      </c>
      <c r="P300" s="7" t="s">
        <v>872</v>
      </c>
      <c r="Q300" s="14" t="s">
        <v>947</v>
      </c>
    </row>
    <row r="301" spans="2:17" s="19" customFormat="1" ht="99.95" customHeight="1" x14ac:dyDescent="0.25">
      <c r="B301" s="3">
        <v>2023</v>
      </c>
      <c r="C301" s="16">
        <v>298</v>
      </c>
      <c r="D301" s="4">
        <v>74240886</v>
      </c>
      <c r="E301" s="4" t="s">
        <v>756</v>
      </c>
      <c r="F301" s="4" t="s">
        <v>71</v>
      </c>
      <c r="G301" s="4" t="s">
        <v>71</v>
      </c>
      <c r="H301" s="4" t="s">
        <v>848</v>
      </c>
      <c r="I301" s="5">
        <v>45006</v>
      </c>
      <c r="J301" s="6">
        <f>VLOOKUP(C301,'[1]1. RADICADOR 2023'!$D$3:$DH$3000,109,FALSE)</f>
        <v>210</v>
      </c>
      <c r="K301" s="10">
        <v>14966000</v>
      </c>
      <c r="L301" s="7" t="s">
        <v>15</v>
      </c>
      <c r="M301" s="7" t="s">
        <v>81</v>
      </c>
      <c r="N301" s="7" t="s">
        <v>215</v>
      </c>
      <c r="O301" s="7" t="s">
        <v>82</v>
      </c>
      <c r="P301" s="7" t="s">
        <v>872</v>
      </c>
      <c r="Q301" s="14" t="s">
        <v>948</v>
      </c>
    </row>
    <row r="302" spans="2:17" s="19" customFormat="1" ht="99.95" customHeight="1" x14ac:dyDescent="0.25">
      <c r="B302" s="3">
        <v>2023</v>
      </c>
      <c r="C302" s="16">
        <v>299</v>
      </c>
      <c r="D302" s="4">
        <v>80112293</v>
      </c>
      <c r="E302" s="4" t="s">
        <v>757</v>
      </c>
      <c r="F302" s="4" t="s">
        <v>71</v>
      </c>
      <c r="G302" s="4" t="s">
        <v>71</v>
      </c>
      <c r="H302" s="4" t="s">
        <v>831</v>
      </c>
      <c r="I302" s="5">
        <v>45006</v>
      </c>
      <c r="J302" s="6">
        <f>VLOOKUP(C302,'[1]1. RADICADOR 2023'!$D$3:$DH$3000,109,FALSE)</f>
        <v>90</v>
      </c>
      <c r="K302" s="10">
        <v>15600000</v>
      </c>
      <c r="L302" s="7" t="s">
        <v>15</v>
      </c>
      <c r="M302" s="7" t="s">
        <v>81</v>
      </c>
      <c r="N302" s="7" t="s">
        <v>214</v>
      </c>
      <c r="O302" s="7" t="s">
        <v>82</v>
      </c>
      <c r="P302" s="7" t="s">
        <v>872</v>
      </c>
      <c r="Q302" s="14" t="s">
        <v>949</v>
      </c>
    </row>
    <row r="303" spans="2:17" s="19" customFormat="1" ht="99.95" customHeight="1" x14ac:dyDescent="0.25">
      <c r="B303" s="3">
        <v>2023</v>
      </c>
      <c r="C303" s="16">
        <v>300</v>
      </c>
      <c r="D303" s="4">
        <v>27470450</v>
      </c>
      <c r="E303" s="4" t="s">
        <v>758</v>
      </c>
      <c r="F303" s="4" t="s">
        <v>71</v>
      </c>
      <c r="G303" s="4" t="s">
        <v>71</v>
      </c>
      <c r="H303" s="4" t="s">
        <v>849</v>
      </c>
      <c r="I303" s="5">
        <v>45002</v>
      </c>
      <c r="J303" s="6">
        <f>VLOOKUP(C303,'[1]1. RADICADOR 2023'!$D$3:$DH$3000,109,FALSE)</f>
        <v>120</v>
      </c>
      <c r="K303" s="10">
        <v>10000000</v>
      </c>
      <c r="L303" s="7" t="s">
        <v>15</v>
      </c>
      <c r="M303" s="7" t="s">
        <v>81</v>
      </c>
      <c r="N303" s="7" t="s">
        <v>215</v>
      </c>
      <c r="O303" s="7" t="s">
        <v>82</v>
      </c>
      <c r="P303" s="7" t="s">
        <v>872</v>
      </c>
      <c r="Q303" s="14" t="s">
        <v>950</v>
      </c>
    </row>
    <row r="304" spans="2:17" s="19" customFormat="1" ht="99.95" customHeight="1" x14ac:dyDescent="0.25">
      <c r="B304" s="3">
        <v>2023</v>
      </c>
      <c r="C304" s="16">
        <v>301</v>
      </c>
      <c r="D304" s="4">
        <v>1104710183</v>
      </c>
      <c r="E304" s="4" t="s">
        <v>759</v>
      </c>
      <c r="F304" s="4" t="s">
        <v>71</v>
      </c>
      <c r="G304" s="4" t="s">
        <v>71</v>
      </c>
      <c r="H304" s="4" t="s">
        <v>850</v>
      </c>
      <c r="I304" s="5">
        <v>45007</v>
      </c>
      <c r="J304" s="6">
        <f>VLOOKUP(C304,'[1]1. RADICADOR 2023'!$D$3:$DH$3000,109,FALSE)</f>
        <v>210</v>
      </c>
      <c r="K304" s="10">
        <v>25956000</v>
      </c>
      <c r="L304" s="7" t="s">
        <v>15</v>
      </c>
      <c r="M304" s="7" t="s">
        <v>81</v>
      </c>
      <c r="N304" s="7" t="s">
        <v>214</v>
      </c>
      <c r="O304" s="7" t="s">
        <v>82</v>
      </c>
      <c r="P304" s="7" t="s">
        <v>872</v>
      </c>
      <c r="Q304" s="14" t="s">
        <v>951</v>
      </c>
    </row>
    <row r="305" spans="2:17" s="19" customFormat="1" ht="99.95" customHeight="1" x14ac:dyDescent="0.25">
      <c r="B305" s="3">
        <v>2023</v>
      </c>
      <c r="C305" s="16">
        <v>302</v>
      </c>
      <c r="D305" s="4">
        <v>79888875</v>
      </c>
      <c r="E305" s="4" t="s">
        <v>760</v>
      </c>
      <c r="F305" s="4" t="s">
        <v>71</v>
      </c>
      <c r="G305" s="4" t="s">
        <v>71</v>
      </c>
      <c r="H305" s="4" t="s">
        <v>851</v>
      </c>
      <c r="I305" s="5">
        <v>45007</v>
      </c>
      <c r="J305" s="6">
        <f>VLOOKUP(C305,'[1]1. RADICADOR 2023'!$D$3:$DH$3000,109,FALSE)</f>
        <v>150</v>
      </c>
      <c r="K305" s="10">
        <v>15450000</v>
      </c>
      <c r="L305" s="7" t="s">
        <v>15</v>
      </c>
      <c r="M305" s="7" t="s">
        <v>81</v>
      </c>
      <c r="N305" s="7" t="s">
        <v>215</v>
      </c>
      <c r="O305" s="7" t="s">
        <v>82</v>
      </c>
      <c r="P305" s="7" t="s">
        <v>872</v>
      </c>
      <c r="Q305" s="14" t="s">
        <v>952</v>
      </c>
    </row>
    <row r="306" spans="2:17" s="19" customFormat="1" ht="99.95" customHeight="1" x14ac:dyDescent="0.25">
      <c r="B306" s="3">
        <v>2023</v>
      </c>
      <c r="C306" s="16">
        <v>303</v>
      </c>
      <c r="D306" s="4">
        <v>1010178020</v>
      </c>
      <c r="E306" s="4" t="s">
        <v>761</v>
      </c>
      <c r="F306" s="4" t="s">
        <v>71</v>
      </c>
      <c r="G306" s="4" t="s">
        <v>71</v>
      </c>
      <c r="H306" s="4" t="s">
        <v>852</v>
      </c>
      <c r="I306" s="5">
        <v>45007</v>
      </c>
      <c r="J306" s="6">
        <f>VLOOKUP(C306,'[1]1. RADICADOR 2023'!$D$3:$DH$3000,109,FALSE)</f>
        <v>120</v>
      </c>
      <c r="K306" s="10">
        <v>12360000</v>
      </c>
      <c r="L306" s="7" t="s">
        <v>15</v>
      </c>
      <c r="M306" s="7" t="s">
        <v>81</v>
      </c>
      <c r="N306" s="7" t="s">
        <v>215</v>
      </c>
      <c r="O306" s="7" t="s">
        <v>82</v>
      </c>
      <c r="P306" s="7" t="s">
        <v>872</v>
      </c>
      <c r="Q306" s="14" t="s">
        <v>953</v>
      </c>
    </row>
    <row r="307" spans="2:17" s="19" customFormat="1" ht="99.95" customHeight="1" x14ac:dyDescent="0.25">
      <c r="B307" s="3">
        <v>2023</v>
      </c>
      <c r="C307" s="16">
        <v>304</v>
      </c>
      <c r="D307" s="4">
        <v>1010178750</v>
      </c>
      <c r="E307" s="4" t="s">
        <v>762</v>
      </c>
      <c r="F307" s="4" t="s">
        <v>71</v>
      </c>
      <c r="G307" s="4" t="s">
        <v>71</v>
      </c>
      <c r="H307" s="4" t="s">
        <v>853</v>
      </c>
      <c r="I307" s="5">
        <v>45007</v>
      </c>
      <c r="J307" s="6">
        <f>VLOOKUP(C307,'[1]1. RADICADOR 2023'!$D$3:$DH$3000,109,FALSE)</f>
        <v>120</v>
      </c>
      <c r="K307" s="10">
        <v>19200000</v>
      </c>
      <c r="L307" s="7" t="s">
        <v>15</v>
      </c>
      <c r="M307" s="7" t="s">
        <v>81</v>
      </c>
      <c r="N307" s="7" t="s">
        <v>214</v>
      </c>
      <c r="O307" s="7" t="s">
        <v>82</v>
      </c>
      <c r="P307" s="7" t="s">
        <v>872</v>
      </c>
      <c r="Q307" s="14" t="s">
        <v>954</v>
      </c>
    </row>
    <row r="308" spans="2:17" s="19" customFormat="1" ht="99.95" customHeight="1" x14ac:dyDescent="0.25">
      <c r="B308" s="3">
        <v>2023</v>
      </c>
      <c r="C308" s="16">
        <v>305</v>
      </c>
      <c r="D308" s="4">
        <v>1019126538</v>
      </c>
      <c r="E308" s="4" t="s">
        <v>763</v>
      </c>
      <c r="F308" s="4" t="s">
        <v>71</v>
      </c>
      <c r="G308" s="4" t="s">
        <v>71</v>
      </c>
      <c r="H308" s="4" t="s">
        <v>854</v>
      </c>
      <c r="I308" s="5">
        <v>45007</v>
      </c>
      <c r="J308" s="6">
        <f>VLOOKUP(C308,'[1]1. RADICADOR 2023'!$D$3:$DH$3000,109,FALSE)</f>
        <v>210</v>
      </c>
      <c r="K308" s="10">
        <v>23764160</v>
      </c>
      <c r="L308" s="7" t="s">
        <v>15</v>
      </c>
      <c r="M308" s="7" t="s">
        <v>81</v>
      </c>
      <c r="N308" s="7" t="s">
        <v>215</v>
      </c>
      <c r="O308" s="7" t="s">
        <v>82</v>
      </c>
      <c r="P308" s="7" t="s">
        <v>872</v>
      </c>
      <c r="Q308" s="14" t="s">
        <v>955</v>
      </c>
    </row>
    <row r="309" spans="2:17" s="19" customFormat="1" ht="99.95" customHeight="1" x14ac:dyDescent="0.25">
      <c r="B309" s="3">
        <v>2023</v>
      </c>
      <c r="C309" s="16">
        <v>306</v>
      </c>
      <c r="D309" s="4">
        <v>1007403141</v>
      </c>
      <c r="E309" s="4" t="s">
        <v>764</v>
      </c>
      <c r="F309" s="4" t="s">
        <v>71</v>
      </c>
      <c r="G309" s="4" t="s">
        <v>71</v>
      </c>
      <c r="H309" s="4" t="s">
        <v>474</v>
      </c>
      <c r="I309" s="5">
        <v>45009</v>
      </c>
      <c r="J309" s="6">
        <f>VLOOKUP(C309,'[1]1. RADICADOR 2023'!$D$3:$DH$3000,109,FALSE)</f>
        <v>210</v>
      </c>
      <c r="K309" s="10">
        <v>23764160</v>
      </c>
      <c r="L309" s="7" t="s">
        <v>15</v>
      </c>
      <c r="M309" s="7" t="s">
        <v>81</v>
      </c>
      <c r="N309" s="7" t="s">
        <v>215</v>
      </c>
      <c r="O309" s="7" t="s">
        <v>82</v>
      </c>
      <c r="P309" s="7" t="s">
        <v>872</v>
      </c>
      <c r="Q309" s="14" t="s">
        <v>956</v>
      </c>
    </row>
    <row r="310" spans="2:17" s="19" customFormat="1" ht="99.95" customHeight="1" x14ac:dyDescent="0.25">
      <c r="B310" s="3">
        <v>2023</v>
      </c>
      <c r="C310" s="16">
        <v>307</v>
      </c>
      <c r="D310" s="4">
        <v>1073244984</v>
      </c>
      <c r="E310" s="4" t="s">
        <v>765</v>
      </c>
      <c r="F310" s="4" t="s">
        <v>71</v>
      </c>
      <c r="G310" s="4" t="s">
        <v>71</v>
      </c>
      <c r="H310" s="4" t="s">
        <v>460</v>
      </c>
      <c r="I310" s="5">
        <v>45008</v>
      </c>
      <c r="J310" s="6">
        <f>VLOOKUP(C310,'[1]1. RADICADOR 2023'!$D$3:$DH$3000,109,FALSE)</f>
        <v>210</v>
      </c>
      <c r="K310" s="10">
        <v>28000000</v>
      </c>
      <c r="L310" s="7" t="s">
        <v>15</v>
      </c>
      <c r="M310" s="7" t="s">
        <v>81</v>
      </c>
      <c r="N310" s="7" t="s">
        <v>214</v>
      </c>
      <c r="O310" s="7" t="s">
        <v>82</v>
      </c>
      <c r="P310" s="7" t="s">
        <v>872</v>
      </c>
      <c r="Q310" s="14" t="s">
        <v>957</v>
      </c>
    </row>
    <row r="311" spans="2:17" s="19" customFormat="1" ht="99.95" customHeight="1" x14ac:dyDescent="0.25">
      <c r="B311" s="3">
        <v>2023</v>
      </c>
      <c r="C311" s="16">
        <v>308</v>
      </c>
      <c r="D311" s="4">
        <v>1030545942</v>
      </c>
      <c r="E311" s="4" t="s">
        <v>1204</v>
      </c>
      <c r="F311" s="4" t="s">
        <v>71</v>
      </c>
      <c r="G311" s="4" t="s">
        <v>71</v>
      </c>
      <c r="H311" s="4" t="s">
        <v>855</v>
      </c>
      <c r="I311" s="5">
        <v>45008</v>
      </c>
      <c r="J311" s="6">
        <f>VLOOKUP(C311,'[1]1. RADICADOR 2023'!$D$3:$DH$3000,109,FALSE)</f>
        <v>120</v>
      </c>
      <c r="K311" s="10">
        <v>9922840</v>
      </c>
      <c r="L311" s="7" t="s">
        <v>15</v>
      </c>
      <c r="M311" s="7" t="s">
        <v>81</v>
      </c>
      <c r="N311" s="7" t="s">
        <v>215</v>
      </c>
      <c r="O311" s="7" t="s">
        <v>82</v>
      </c>
      <c r="P311" s="7" t="s">
        <v>872</v>
      </c>
      <c r="Q311" s="14" t="s">
        <v>958</v>
      </c>
    </row>
    <row r="312" spans="2:17" s="19" customFormat="1" ht="99.95" customHeight="1" x14ac:dyDescent="0.25">
      <c r="B312" s="3">
        <v>2023</v>
      </c>
      <c r="C312" s="16">
        <v>309</v>
      </c>
      <c r="D312" s="4">
        <v>1010194159</v>
      </c>
      <c r="E312" s="4" t="s">
        <v>1205</v>
      </c>
      <c r="F312" s="4" t="s">
        <v>71</v>
      </c>
      <c r="G312" s="4" t="s">
        <v>71</v>
      </c>
      <c r="H312" s="4" t="s">
        <v>856</v>
      </c>
      <c r="I312" s="5">
        <v>45008</v>
      </c>
      <c r="J312" s="6">
        <f>VLOOKUP(C312,'[1]1. RADICADOR 2023'!$D$3:$DH$3000,109,FALSE)</f>
        <v>120</v>
      </c>
      <c r="K312" s="10">
        <v>9922840</v>
      </c>
      <c r="L312" s="7" t="s">
        <v>15</v>
      </c>
      <c r="M312" s="7" t="s">
        <v>81</v>
      </c>
      <c r="N312" s="7" t="s">
        <v>215</v>
      </c>
      <c r="O312" s="7" t="s">
        <v>82</v>
      </c>
      <c r="P312" s="7" t="s">
        <v>872</v>
      </c>
      <c r="Q312" s="14" t="s">
        <v>959</v>
      </c>
    </row>
    <row r="313" spans="2:17" s="19" customFormat="1" ht="99.95" customHeight="1" x14ac:dyDescent="0.25">
      <c r="B313" s="3">
        <v>2023</v>
      </c>
      <c r="C313" s="16">
        <v>310</v>
      </c>
      <c r="D313" s="4">
        <v>1026305015</v>
      </c>
      <c r="E313" s="4" t="s">
        <v>766</v>
      </c>
      <c r="F313" s="4" t="s">
        <v>71</v>
      </c>
      <c r="G313" s="4" t="s">
        <v>71</v>
      </c>
      <c r="H313" s="4" t="s">
        <v>857</v>
      </c>
      <c r="I313" s="5">
        <v>45008</v>
      </c>
      <c r="J313" s="6">
        <f>VLOOKUP(C313,'[1]1. RADICADOR 2023'!$D$3:$DH$3000,109,FALSE)</f>
        <v>210</v>
      </c>
      <c r="K313" s="10">
        <v>29939000</v>
      </c>
      <c r="L313" s="7" t="s">
        <v>15</v>
      </c>
      <c r="M313" s="7" t="s">
        <v>81</v>
      </c>
      <c r="N313" s="7" t="s">
        <v>214</v>
      </c>
      <c r="O313" s="7" t="s">
        <v>82</v>
      </c>
      <c r="P313" s="7" t="s">
        <v>872</v>
      </c>
      <c r="Q313" s="14" t="s">
        <v>960</v>
      </c>
    </row>
    <row r="314" spans="2:17" s="19" customFormat="1" ht="99.95" customHeight="1" x14ac:dyDescent="0.25">
      <c r="B314" s="3">
        <v>2023</v>
      </c>
      <c r="C314" s="16">
        <v>311</v>
      </c>
      <c r="D314" s="4">
        <v>1014178032</v>
      </c>
      <c r="E314" s="4" t="s">
        <v>767</v>
      </c>
      <c r="F314" s="4" t="s">
        <v>71</v>
      </c>
      <c r="G314" s="4" t="s">
        <v>71</v>
      </c>
      <c r="H314" s="4" t="s">
        <v>858</v>
      </c>
      <c r="I314" s="5">
        <v>45008</v>
      </c>
      <c r="J314" s="6">
        <f>VLOOKUP(C314,'[1]1. RADICADOR 2023'!$D$3:$DH$3000,109,FALSE)</f>
        <v>210</v>
      </c>
      <c r="K314" s="10">
        <v>23947000</v>
      </c>
      <c r="L314" s="7" t="s">
        <v>15</v>
      </c>
      <c r="M314" s="7" t="s">
        <v>81</v>
      </c>
      <c r="N314" s="7" t="s">
        <v>215</v>
      </c>
      <c r="O314" s="7" t="s">
        <v>82</v>
      </c>
      <c r="P314" s="7" t="s">
        <v>872</v>
      </c>
      <c r="Q314" s="14" t="s">
        <v>961</v>
      </c>
    </row>
    <row r="315" spans="2:17" s="19" customFormat="1" ht="99.95" customHeight="1" x14ac:dyDescent="0.25">
      <c r="B315" s="3">
        <v>2023</v>
      </c>
      <c r="C315" s="16">
        <v>312</v>
      </c>
      <c r="D315" s="4">
        <v>60340764</v>
      </c>
      <c r="E315" s="4" t="s">
        <v>768</v>
      </c>
      <c r="F315" s="4" t="s">
        <v>71</v>
      </c>
      <c r="G315" s="4" t="s">
        <v>71</v>
      </c>
      <c r="H315" s="4" t="s">
        <v>859</v>
      </c>
      <c r="I315" s="5">
        <v>45009</v>
      </c>
      <c r="J315" s="6">
        <f>VLOOKUP(C315,'[1]1. RADICADOR 2023'!$D$3:$DH$3000,109,FALSE)</f>
        <v>210</v>
      </c>
      <c r="K315" s="10">
        <v>28000000</v>
      </c>
      <c r="L315" s="7" t="s">
        <v>15</v>
      </c>
      <c r="M315" s="7" t="s">
        <v>81</v>
      </c>
      <c r="N315" s="7" t="s">
        <v>214</v>
      </c>
      <c r="O315" s="7" t="s">
        <v>82</v>
      </c>
      <c r="P315" s="7" t="s">
        <v>872</v>
      </c>
      <c r="Q315" s="14" t="s">
        <v>962</v>
      </c>
    </row>
    <row r="316" spans="2:17" s="19" customFormat="1" ht="99.95" customHeight="1" x14ac:dyDescent="0.25">
      <c r="B316" s="3">
        <v>2023</v>
      </c>
      <c r="C316" s="16">
        <v>313</v>
      </c>
      <c r="D316" s="4">
        <v>1023910605</v>
      </c>
      <c r="E316" s="4" t="s">
        <v>769</v>
      </c>
      <c r="F316" s="4" t="s">
        <v>71</v>
      </c>
      <c r="G316" s="4" t="s">
        <v>71</v>
      </c>
      <c r="H316" s="4" t="s">
        <v>480</v>
      </c>
      <c r="I316" s="5">
        <v>45009</v>
      </c>
      <c r="J316" s="6">
        <f>VLOOKUP(C316,'[1]1. RADICADOR 2023'!$D$3:$DH$3000,109,FALSE)</f>
        <v>210</v>
      </c>
      <c r="K316" s="10">
        <v>25200000</v>
      </c>
      <c r="L316" s="7" t="s">
        <v>15</v>
      </c>
      <c r="M316" s="7" t="s">
        <v>81</v>
      </c>
      <c r="N316" s="7" t="s">
        <v>214</v>
      </c>
      <c r="O316" s="7" t="s">
        <v>82</v>
      </c>
      <c r="P316" s="7" t="s">
        <v>872</v>
      </c>
      <c r="Q316" s="14" t="s">
        <v>963</v>
      </c>
    </row>
    <row r="317" spans="2:17" s="19" customFormat="1" ht="99.95" customHeight="1" x14ac:dyDescent="0.25">
      <c r="B317" s="3">
        <v>2023</v>
      </c>
      <c r="C317" s="16">
        <v>314</v>
      </c>
      <c r="D317" s="4">
        <v>1032379433</v>
      </c>
      <c r="E317" s="4" t="s">
        <v>770</v>
      </c>
      <c r="F317" s="4" t="s">
        <v>71</v>
      </c>
      <c r="G317" s="4" t="s">
        <v>71</v>
      </c>
      <c r="H317" s="4" t="s">
        <v>860</v>
      </c>
      <c r="I317" s="5">
        <v>45013</v>
      </c>
      <c r="J317" s="6">
        <f>VLOOKUP(C317,'[1]1. RADICADOR 2023'!$D$3:$DH$3000,109,FALSE)</f>
        <v>210</v>
      </c>
      <c r="K317" s="10">
        <v>35000000</v>
      </c>
      <c r="L317" s="7" t="s">
        <v>15</v>
      </c>
      <c r="M317" s="7" t="s">
        <v>81</v>
      </c>
      <c r="N317" s="7" t="s">
        <v>214</v>
      </c>
      <c r="O317" s="7" t="s">
        <v>82</v>
      </c>
      <c r="P317" s="7" t="s">
        <v>872</v>
      </c>
      <c r="Q317" s="14" t="s">
        <v>1624</v>
      </c>
    </row>
    <row r="318" spans="2:17" s="19" customFormat="1" ht="99.95" customHeight="1" x14ac:dyDescent="0.25">
      <c r="B318" s="3">
        <v>2023</v>
      </c>
      <c r="C318" s="16">
        <v>315</v>
      </c>
      <c r="D318" s="4">
        <v>52284497</v>
      </c>
      <c r="E318" s="4" t="s">
        <v>771</v>
      </c>
      <c r="F318" s="4" t="s">
        <v>71</v>
      </c>
      <c r="G318" s="4" t="s">
        <v>71</v>
      </c>
      <c r="H318" s="4" t="s">
        <v>841</v>
      </c>
      <c r="I318" s="5">
        <v>45009</v>
      </c>
      <c r="J318" s="6">
        <f>VLOOKUP(C318,'[1]1. RADICADOR 2023'!$D$3:$DH$3000,109,FALSE)</f>
        <v>210</v>
      </c>
      <c r="K318" s="10">
        <v>23100000</v>
      </c>
      <c r="L318" s="7" t="s">
        <v>15</v>
      </c>
      <c r="M318" s="7" t="s">
        <v>81</v>
      </c>
      <c r="N318" s="7" t="s">
        <v>215</v>
      </c>
      <c r="O318" s="7" t="s">
        <v>82</v>
      </c>
      <c r="P318" s="7" t="s">
        <v>872</v>
      </c>
      <c r="Q318" s="14" t="s">
        <v>1625</v>
      </c>
    </row>
    <row r="319" spans="2:17" s="19" customFormat="1" ht="99.95" customHeight="1" x14ac:dyDescent="0.25">
      <c r="B319" s="3">
        <v>2023</v>
      </c>
      <c r="C319" s="16">
        <v>316</v>
      </c>
      <c r="D319" s="4">
        <v>1089513115</v>
      </c>
      <c r="E319" s="4" t="s">
        <v>772</v>
      </c>
      <c r="F319" s="4" t="s">
        <v>71</v>
      </c>
      <c r="G319" s="4" t="s">
        <v>71</v>
      </c>
      <c r="H319" s="4" t="s">
        <v>861</v>
      </c>
      <c r="I319" s="5">
        <v>45009</v>
      </c>
      <c r="J319" s="6">
        <f>VLOOKUP(C319,'[1]1. RADICADOR 2023'!$D$3:$DH$3000,109,FALSE)</f>
        <v>150</v>
      </c>
      <c r="K319" s="10">
        <v>17105005</v>
      </c>
      <c r="L319" s="7" t="s">
        <v>15</v>
      </c>
      <c r="M319" s="7" t="s">
        <v>81</v>
      </c>
      <c r="N319" s="7" t="s">
        <v>214</v>
      </c>
      <c r="O319" s="7" t="s">
        <v>82</v>
      </c>
      <c r="P319" s="7" t="s">
        <v>872</v>
      </c>
      <c r="Q319" s="14" t="s">
        <v>965</v>
      </c>
    </row>
    <row r="320" spans="2:17" s="19" customFormat="1" ht="99.95" customHeight="1" x14ac:dyDescent="0.25">
      <c r="B320" s="3">
        <v>2023</v>
      </c>
      <c r="C320" s="16">
        <v>317</v>
      </c>
      <c r="D320" s="4">
        <v>80083840</v>
      </c>
      <c r="E320" s="4" t="s">
        <v>773</v>
      </c>
      <c r="F320" s="4" t="s">
        <v>71</v>
      </c>
      <c r="G320" s="4" t="s">
        <v>71</v>
      </c>
      <c r="H320" s="4" t="s">
        <v>480</v>
      </c>
      <c r="I320" s="5">
        <v>45013</v>
      </c>
      <c r="J320" s="6">
        <f>VLOOKUP(C320,'[1]1. RADICADOR 2023'!$D$3:$DH$3000,109,FALSE)</f>
        <v>210</v>
      </c>
      <c r="K320" s="10">
        <v>24500000</v>
      </c>
      <c r="L320" s="7" t="s">
        <v>15</v>
      </c>
      <c r="M320" s="7" t="s">
        <v>81</v>
      </c>
      <c r="N320" s="7" t="s">
        <v>214</v>
      </c>
      <c r="O320" s="7" t="s">
        <v>82</v>
      </c>
      <c r="P320" s="7" t="s">
        <v>872</v>
      </c>
      <c r="Q320" s="14" t="s">
        <v>966</v>
      </c>
    </row>
    <row r="321" spans="2:17" s="19" customFormat="1" ht="99.95" customHeight="1" x14ac:dyDescent="0.25">
      <c r="B321" s="3">
        <v>2023</v>
      </c>
      <c r="C321" s="16">
        <v>318</v>
      </c>
      <c r="D321" s="4">
        <v>52968152</v>
      </c>
      <c r="E321" s="4" t="s">
        <v>774</v>
      </c>
      <c r="F321" s="4" t="s">
        <v>71</v>
      </c>
      <c r="G321" s="4" t="s">
        <v>71</v>
      </c>
      <c r="H321" s="4" t="s">
        <v>439</v>
      </c>
      <c r="I321" s="5">
        <v>45009</v>
      </c>
      <c r="J321" s="6">
        <f>VLOOKUP(C321,'[1]1. RADICADOR 2023'!$D$3:$DH$3000,109,FALSE)</f>
        <v>120</v>
      </c>
      <c r="K321" s="10">
        <v>20000000</v>
      </c>
      <c r="L321" s="7" t="s">
        <v>15</v>
      </c>
      <c r="M321" s="7" t="s">
        <v>81</v>
      </c>
      <c r="N321" s="7" t="s">
        <v>214</v>
      </c>
      <c r="O321" s="7" t="s">
        <v>82</v>
      </c>
      <c r="P321" s="7" t="s">
        <v>872</v>
      </c>
      <c r="Q321" s="14" t="s">
        <v>967</v>
      </c>
    </row>
    <row r="322" spans="2:17" s="19" customFormat="1" ht="99.95" customHeight="1" x14ac:dyDescent="0.25">
      <c r="B322" s="3">
        <v>2023</v>
      </c>
      <c r="C322" s="16">
        <v>319</v>
      </c>
      <c r="D322" s="4">
        <v>1015416565</v>
      </c>
      <c r="E322" s="4" t="s">
        <v>775</v>
      </c>
      <c r="F322" s="4" t="s">
        <v>71</v>
      </c>
      <c r="G322" s="4" t="s">
        <v>71</v>
      </c>
      <c r="H322" s="4" t="s">
        <v>862</v>
      </c>
      <c r="I322" s="5">
        <v>45012</v>
      </c>
      <c r="J322" s="6">
        <f>VLOOKUP(C322,'[1]1. RADICADOR 2023'!$D$3:$DH$3000,109,FALSE)</f>
        <v>150</v>
      </c>
      <c r="K322" s="10">
        <v>20000000</v>
      </c>
      <c r="L322" s="7" t="s">
        <v>15</v>
      </c>
      <c r="M322" s="7" t="s">
        <v>81</v>
      </c>
      <c r="N322" s="7" t="s">
        <v>214</v>
      </c>
      <c r="O322" s="7" t="s">
        <v>82</v>
      </c>
      <c r="P322" s="7" t="s">
        <v>872</v>
      </c>
      <c r="Q322" s="14" t="s">
        <v>968</v>
      </c>
    </row>
    <row r="323" spans="2:17" s="19" customFormat="1" ht="99.95" customHeight="1" x14ac:dyDescent="0.25">
      <c r="B323" s="3">
        <v>2023</v>
      </c>
      <c r="C323" s="16">
        <v>320</v>
      </c>
      <c r="D323" s="4">
        <v>1012380839</v>
      </c>
      <c r="E323" s="4" t="s">
        <v>776</v>
      </c>
      <c r="F323" s="4" t="s">
        <v>71</v>
      </c>
      <c r="G323" s="4" t="s">
        <v>71</v>
      </c>
      <c r="H323" s="4" t="s">
        <v>863</v>
      </c>
      <c r="I323" s="5">
        <v>45009</v>
      </c>
      <c r="J323" s="6">
        <f>VLOOKUP(C323,'[1]1. RADICADOR 2023'!$D$3:$DH$3000,109,FALSE)</f>
        <v>150</v>
      </c>
      <c r="K323" s="10">
        <v>12360000</v>
      </c>
      <c r="L323" s="7" t="s">
        <v>15</v>
      </c>
      <c r="M323" s="7" t="s">
        <v>81</v>
      </c>
      <c r="N323" s="7" t="s">
        <v>215</v>
      </c>
      <c r="O323" s="7" t="s">
        <v>82</v>
      </c>
      <c r="P323" s="7" t="s">
        <v>872</v>
      </c>
      <c r="Q323" s="14" t="s">
        <v>969</v>
      </c>
    </row>
    <row r="324" spans="2:17" s="19" customFormat="1" ht="99.95" customHeight="1" x14ac:dyDescent="0.25">
      <c r="B324" s="3">
        <v>2023</v>
      </c>
      <c r="C324" s="16">
        <v>321</v>
      </c>
      <c r="D324" s="4">
        <v>80152189</v>
      </c>
      <c r="E324" s="4" t="s">
        <v>777</v>
      </c>
      <c r="F324" s="4" t="s">
        <v>71</v>
      </c>
      <c r="G324" s="4" t="s">
        <v>71</v>
      </c>
      <c r="H324" s="4" t="s">
        <v>864</v>
      </c>
      <c r="I324" s="5">
        <v>45009</v>
      </c>
      <c r="J324" s="6">
        <f>VLOOKUP(C324,'[1]1. RADICADOR 2023'!$D$3:$DH$3000,109,FALSE)</f>
        <v>240</v>
      </c>
      <c r="K324" s="10">
        <v>27360000</v>
      </c>
      <c r="L324" s="7" t="s">
        <v>15</v>
      </c>
      <c r="M324" s="7" t="s">
        <v>81</v>
      </c>
      <c r="N324" s="7" t="s">
        <v>215</v>
      </c>
      <c r="O324" s="7" t="s">
        <v>82</v>
      </c>
      <c r="P324" s="7" t="s">
        <v>872</v>
      </c>
      <c r="Q324" s="14" t="s">
        <v>970</v>
      </c>
    </row>
    <row r="325" spans="2:17" s="19" customFormat="1" ht="99.95" customHeight="1" x14ac:dyDescent="0.25">
      <c r="B325" s="3">
        <v>2023</v>
      </c>
      <c r="C325" s="16">
        <v>322</v>
      </c>
      <c r="D325" s="4">
        <v>1023009879</v>
      </c>
      <c r="E325" s="4" t="s">
        <v>778</v>
      </c>
      <c r="F325" s="4" t="s">
        <v>71</v>
      </c>
      <c r="G325" s="4" t="s">
        <v>71</v>
      </c>
      <c r="H325" s="4" t="s">
        <v>450</v>
      </c>
      <c r="I325" s="5">
        <v>45009</v>
      </c>
      <c r="J325" s="6">
        <f>VLOOKUP(C325,'[1]1. RADICADOR 2023'!$D$3:$DH$3000,109,FALSE)</f>
        <v>150</v>
      </c>
      <c r="K325" s="10">
        <v>10690000</v>
      </c>
      <c r="L325" s="7" t="s">
        <v>15</v>
      </c>
      <c r="M325" s="7" t="s">
        <v>81</v>
      </c>
      <c r="N325" s="7" t="s">
        <v>215</v>
      </c>
      <c r="O325" s="7" t="s">
        <v>82</v>
      </c>
      <c r="P325" s="7" t="s">
        <v>872</v>
      </c>
      <c r="Q325" s="14" t="s">
        <v>964</v>
      </c>
    </row>
    <row r="326" spans="2:17" s="19" customFormat="1" ht="99.95" customHeight="1" x14ac:dyDescent="0.25">
      <c r="B326" s="3">
        <v>2023</v>
      </c>
      <c r="C326" s="16">
        <v>323</v>
      </c>
      <c r="D326" s="4">
        <v>52875456</v>
      </c>
      <c r="E326" s="4" t="s">
        <v>779</v>
      </c>
      <c r="F326" s="4" t="s">
        <v>71</v>
      </c>
      <c r="G326" s="4" t="s">
        <v>71</v>
      </c>
      <c r="H326" s="4" t="s">
        <v>865</v>
      </c>
      <c r="I326" s="5">
        <v>45012</v>
      </c>
      <c r="J326" s="6">
        <f>VLOOKUP(C326,'[1]1. RADICADOR 2023'!$D$3:$DH$3000,109,FALSE)</f>
        <v>150</v>
      </c>
      <c r="K326" s="10">
        <v>20000000</v>
      </c>
      <c r="L326" s="7" t="s">
        <v>15</v>
      </c>
      <c r="M326" s="7" t="s">
        <v>81</v>
      </c>
      <c r="N326" s="7" t="s">
        <v>214</v>
      </c>
      <c r="O326" s="7" t="s">
        <v>82</v>
      </c>
      <c r="P326" s="7" t="s">
        <v>872</v>
      </c>
      <c r="Q326" s="14" t="s">
        <v>971</v>
      </c>
    </row>
    <row r="327" spans="2:17" s="19" customFormat="1" ht="99.95" customHeight="1" x14ac:dyDescent="0.25">
      <c r="B327" s="3">
        <v>2023</v>
      </c>
      <c r="C327" s="16">
        <v>324</v>
      </c>
      <c r="D327" s="4">
        <v>65748593</v>
      </c>
      <c r="E327" s="4" t="s">
        <v>780</v>
      </c>
      <c r="F327" s="4" t="s">
        <v>71</v>
      </c>
      <c r="G327" s="4" t="s">
        <v>71</v>
      </c>
      <c r="H327" s="4" t="s">
        <v>866</v>
      </c>
      <c r="I327" s="5">
        <v>45012</v>
      </c>
      <c r="J327" s="6">
        <f>VLOOKUP(C327,'[1]1. RADICADOR 2023'!$D$3:$DH$3000,109,FALSE)</f>
        <v>150</v>
      </c>
      <c r="K327" s="10">
        <v>20000000</v>
      </c>
      <c r="L327" s="7" t="s">
        <v>15</v>
      </c>
      <c r="M327" s="7" t="s">
        <v>81</v>
      </c>
      <c r="N327" s="7" t="s">
        <v>214</v>
      </c>
      <c r="O327" s="7" t="s">
        <v>82</v>
      </c>
      <c r="P327" s="7" t="s">
        <v>872</v>
      </c>
      <c r="Q327" s="14" t="s">
        <v>972</v>
      </c>
    </row>
    <row r="328" spans="2:17" s="19" customFormat="1" ht="99.95" customHeight="1" x14ac:dyDescent="0.25">
      <c r="B328" s="3">
        <v>2023</v>
      </c>
      <c r="C328" s="16">
        <v>325</v>
      </c>
      <c r="D328" s="4">
        <v>1064987844</v>
      </c>
      <c r="E328" s="4" t="s">
        <v>781</v>
      </c>
      <c r="F328" s="4" t="s">
        <v>71</v>
      </c>
      <c r="G328" s="4" t="s">
        <v>71</v>
      </c>
      <c r="H328" s="4" t="s">
        <v>867</v>
      </c>
      <c r="I328" s="5">
        <v>45015</v>
      </c>
      <c r="J328" s="6">
        <f>VLOOKUP(C328,'[1]1. RADICADOR 2023'!$D$3:$DH$3000,109,FALSE)</f>
        <v>210</v>
      </c>
      <c r="K328" s="10">
        <v>31724000</v>
      </c>
      <c r="L328" s="7" t="s">
        <v>15</v>
      </c>
      <c r="M328" s="7" t="s">
        <v>81</v>
      </c>
      <c r="N328" s="7" t="s">
        <v>214</v>
      </c>
      <c r="O328" s="7" t="s">
        <v>82</v>
      </c>
      <c r="P328" s="7" t="s">
        <v>872</v>
      </c>
      <c r="Q328" s="14" t="s">
        <v>1626</v>
      </c>
    </row>
    <row r="329" spans="2:17" s="19" customFormat="1" ht="99.95" customHeight="1" x14ac:dyDescent="0.25">
      <c r="B329" s="3">
        <v>2023</v>
      </c>
      <c r="C329" s="16">
        <v>326</v>
      </c>
      <c r="D329" s="4">
        <v>1023928710</v>
      </c>
      <c r="E329" s="4" t="s">
        <v>782</v>
      </c>
      <c r="F329" s="4" t="s">
        <v>71</v>
      </c>
      <c r="G329" s="4" t="s">
        <v>71</v>
      </c>
      <c r="H329" s="4" t="s">
        <v>868</v>
      </c>
      <c r="I329" s="5">
        <v>45013</v>
      </c>
      <c r="J329" s="6">
        <f>VLOOKUP(C329,'[1]1. RADICADOR 2023'!$D$3:$DH$3000,109,FALSE)</f>
        <v>210</v>
      </c>
      <c r="K329" s="10">
        <v>28000000</v>
      </c>
      <c r="L329" s="7" t="s">
        <v>15</v>
      </c>
      <c r="M329" s="7" t="s">
        <v>81</v>
      </c>
      <c r="N329" s="7" t="s">
        <v>214</v>
      </c>
      <c r="O329" s="7" t="s">
        <v>82</v>
      </c>
      <c r="P329" s="7" t="s">
        <v>872</v>
      </c>
      <c r="Q329" s="14" t="s">
        <v>973</v>
      </c>
    </row>
    <row r="330" spans="2:17" s="19" customFormat="1" ht="99.95" customHeight="1" x14ac:dyDescent="0.25">
      <c r="B330" s="3">
        <v>2023</v>
      </c>
      <c r="C330" s="16">
        <v>327</v>
      </c>
      <c r="D330" s="4">
        <v>1014198511</v>
      </c>
      <c r="E330" s="4" t="s">
        <v>783</v>
      </c>
      <c r="F330" s="4" t="s">
        <v>71</v>
      </c>
      <c r="G330" s="4" t="s">
        <v>71</v>
      </c>
      <c r="H330" s="4" t="s">
        <v>869</v>
      </c>
      <c r="I330" s="5">
        <v>45013</v>
      </c>
      <c r="J330" s="6">
        <f>VLOOKUP(C330,'[1]1. RADICADOR 2023'!$D$3:$DH$3000,109,FALSE)</f>
        <v>210</v>
      </c>
      <c r="K330" s="10">
        <v>25956000</v>
      </c>
      <c r="L330" s="7" t="s">
        <v>15</v>
      </c>
      <c r="M330" s="7" t="s">
        <v>81</v>
      </c>
      <c r="N330" s="7" t="s">
        <v>214</v>
      </c>
      <c r="O330" s="7" t="s">
        <v>82</v>
      </c>
      <c r="P330" s="7" t="s">
        <v>872</v>
      </c>
      <c r="Q330" s="14" t="s">
        <v>974</v>
      </c>
    </row>
    <row r="331" spans="2:17" s="19" customFormat="1" ht="99.95" customHeight="1" x14ac:dyDescent="0.25">
      <c r="B331" s="3">
        <v>2023</v>
      </c>
      <c r="C331" s="16">
        <v>328</v>
      </c>
      <c r="D331" s="3">
        <v>860524654</v>
      </c>
      <c r="E331" s="4" t="s">
        <v>1206</v>
      </c>
      <c r="F331" s="4" t="s">
        <v>1053</v>
      </c>
      <c r="G331" s="4">
        <v>79644117</v>
      </c>
      <c r="H331" s="3" t="s">
        <v>1055</v>
      </c>
      <c r="I331" s="5">
        <v>45015</v>
      </c>
      <c r="J331" s="6">
        <f>VLOOKUP(C331,'[1]1. RADICADOR 2023'!$D$3:$DH$3000,109,FALSE)</f>
        <v>363</v>
      </c>
      <c r="K331" s="11">
        <v>116048259</v>
      </c>
      <c r="L331" s="4" t="s">
        <v>18</v>
      </c>
      <c r="M331" s="13" t="s">
        <v>81</v>
      </c>
      <c r="N331" s="12" t="s">
        <v>1059</v>
      </c>
      <c r="O331" s="12" t="s">
        <v>1024</v>
      </c>
      <c r="P331" s="4" t="s">
        <v>872</v>
      </c>
      <c r="Q331" s="14" t="s">
        <v>1627</v>
      </c>
    </row>
    <row r="332" spans="2:17" s="19" customFormat="1" ht="99.95" customHeight="1" x14ac:dyDescent="0.25">
      <c r="B332" s="3">
        <v>2023</v>
      </c>
      <c r="C332" s="16">
        <v>329</v>
      </c>
      <c r="D332" s="4">
        <v>52538575</v>
      </c>
      <c r="E332" s="4" t="s">
        <v>784</v>
      </c>
      <c r="F332" s="4" t="s">
        <v>71</v>
      </c>
      <c r="G332" s="4" t="s">
        <v>71</v>
      </c>
      <c r="H332" s="4" t="s">
        <v>870</v>
      </c>
      <c r="I332" s="5">
        <v>45015</v>
      </c>
      <c r="J332" s="6">
        <f>VLOOKUP(C332,'[1]1. RADICADOR 2023'!$D$3:$DH$3000,109,FALSE)</f>
        <v>210</v>
      </c>
      <c r="K332" s="10">
        <v>18025000</v>
      </c>
      <c r="L332" s="7" t="s">
        <v>15</v>
      </c>
      <c r="M332" s="7" t="s">
        <v>81</v>
      </c>
      <c r="N332" s="7" t="s">
        <v>215</v>
      </c>
      <c r="O332" s="7" t="s">
        <v>82</v>
      </c>
      <c r="P332" s="7" t="s">
        <v>872</v>
      </c>
      <c r="Q332" s="14" t="s">
        <v>1628</v>
      </c>
    </row>
    <row r="333" spans="2:17" s="20" customFormat="1" ht="99.95" customHeight="1" x14ac:dyDescent="0.25">
      <c r="B333" s="3">
        <v>2023</v>
      </c>
      <c r="C333" s="16">
        <v>330</v>
      </c>
      <c r="D333" s="4">
        <v>11206897</v>
      </c>
      <c r="E333" s="4" t="s">
        <v>785</v>
      </c>
      <c r="F333" s="4" t="s">
        <v>71</v>
      </c>
      <c r="G333" s="4" t="s">
        <v>71</v>
      </c>
      <c r="H333" s="4" t="s">
        <v>871</v>
      </c>
      <c r="I333" s="5">
        <v>45015</v>
      </c>
      <c r="J333" s="6">
        <f>VLOOKUP(C333,'[1]1. RADICADOR 2023'!$D$3:$DH$3000,109,FALSE)</f>
        <v>210</v>
      </c>
      <c r="K333" s="11">
        <v>28000000</v>
      </c>
      <c r="L333" s="4" t="s">
        <v>15</v>
      </c>
      <c r="M333" s="4" t="s">
        <v>81</v>
      </c>
      <c r="N333" s="4" t="s">
        <v>214</v>
      </c>
      <c r="O333" s="4" t="s">
        <v>82</v>
      </c>
      <c r="P333" s="4" t="s">
        <v>872</v>
      </c>
      <c r="Q333" s="14" t="s">
        <v>1629</v>
      </c>
    </row>
    <row r="334" spans="2:17" s="20" customFormat="1" ht="99.95" customHeight="1" x14ac:dyDescent="0.25">
      <c r="B334" s="3">
        <v>2023</v>
      </c>
      <c r="C334" s="16">
        <v>331</v>
      </c>
      <c r="D334" s="4">
        <v>79912636</v>
      </c>
      <c r="E334" s="4" t="s">
        <v>1060</v>
      </c>
      <c r="F334" s="4" t="s">
        <v>71</v>
      </c>
      <c r="G334" s="4" t="s">
        <v>71</v>
      </c>
      <c r="H334" s="4" t="s">
        <v>1081</v>
      </c>
      <c r="I334" s="5">
        <v>45021</v>
      </c>
      <c r="J334" s="6">
        <f>VLOOKUP(C334,'[1]1. RADICADOR 2023'!$D$3:$DH$3000,109,FALSE)</f>
        <v>210</v>
      </c>
      <c r="K334" s="10">
        <v>23947000</v>
      </c>
      <c r="L334" s="7" t="s">
        <v>15</v>
      </c>
      <c r="M334" s="7" t="s">
        <v>81</v>
      </c>
      <c r="N334" s="7" t="s">
        <v>215</v>
      </c>
      <c r="O334" s="7" t="s">
        <v>82</v>
      </c>
      <c r="P334" s="7" t="s">
        <v>1101</v>
      </c>
      <c r="Q334" s="14" t="s">
        <v>1102</v>
      </c>
    </row>
    <row r="335" spans="2:17" s="19" customFormat="1" ht="99.95" customHeight="1" x14ac:dyDescent="0.25">
      <c r="B335" s="3">
        <v>2023</v>
      </c>
      <c r="C335" s="16">
        <v>332</v>
      </c>
      <c r="D335" s="4">
        <v>1033703689</v>
      </c>
      <c r="E335" s="4" t="s">
        <v>1061</v>
      </c>
      <c r="F335" s="4" t="s">
        <v>71</v>
      </c>
      <c r="G335" s="4" t="s">
        <v>71</v>
      </c>
      <c r="H335" s="4" t="s">
        <v>1082</v>
      </c>
      <c r="I335" s="5">
        <v>45021</v>
      </c>
      <c r="J335" s="6">
        <f>VLOOKUP(C335,'[1]1. RADICADOR 2023'!$D$3:$DH$3000,109,FALSE)</f>
        <v>210</v>
      </c>
      <c r="K335" s="10">
        <v>32805500</v>
      </c>
      <c r="L335" s="7" t="s">
        <v>15</v>
      </c>
      <c r="M335" s="7" t="s">
        <v>81</v>
      </c>
      <c r="N335" s="7" t="s">
        <v>214</v>
      </c>
      <c r="O335" s="7" t="s">
        <v>82</v>
      </c>
      <c r="P335" s="7" t="s">
        <v>1101</v>
      </c>
      <c r="Q335" s="14" t="s">
        <v>1103</v>
      </c>
    </row>
    <row r="336" spans="2:17" s="19" customFormat="1" ht="99.95" customHeight="1" x14ac:dyDescent="0.25">
      <c r="B336" s="3">
        <v>2023</v>
      </c>
      <c r="C336" s="16">
        <v>333</v>
      </c>
      <c r="D336" s="4">
        <v>1012344390</v>
      </c>
      <c r="E336" s="4" t="s">
        <v>1062</v>
      </c>
      <c r="F336" s="4" t="s">
        <v>71</v>
      </c>
      <c r="G336" s="4" t="s">
        <v>71</v>
      </c>
      <c r="H336" s="4" t="s">
        <v>1083</v>
      </c>
      <c r="I336" s="5">
        <v>45021</v>
      </c>
      <c r="J336" s="6">
        <f>VLOOKUP(C336,'[1]1. RADICADOR 2023'!$D$3:$DH$3000,109,FALSE)</f>
        <v>90</v>
      </c>
      <c r="K336" s="10">
        <v>9000000</v>
      </c>
      <c r="L336" s="7" t="s">
        <v>15</v>
      </c>
      <c r="M336" s="7" t="s">
        <v>81</v>
      </c>
      <c r="N336" s="7" t="s">
        <v>215</v>
      </c>
      <c r="O336" s="7" t="s">
        <v>82</v>
      </c>
      <c r="P336" s="7" t="s">
        <v>1101</v>
      </c>
      <c r="Q336" s="14" t="s">
        <v>1104</v>
      </c>
    </row>
    <row r="337" spans="2:17" s="19" customFormat="1" ht="99.95" customHeight="1" x14ac:dyDescent="0.25">
      <c r="B337" s="3">
        <v>2023</v>
      </c>
      <c r="C337" s="16">
        <v>334</v>
      </c>
      <c r="D337" s="4">
        <v>1004052941</v>
      </c>
      <c r="E337" s="4" t="s">
        <v>1063</v>
      </c>
      <c r="F337" s="4" t="s">
        <v>71</v>
      </c>
      <c r="G337" s="4" t="s">
        <v>71</v>
      </c>
      <c r="H337" s="4" t="s">
        <v>1084</v>
      </c>
      <c r="I337" s="5">
        <v>45021</v>
      </c>
      <c r="J337" s="6">
        <f>VLOOKUP(C337,'[1]1. RADICADOR 2023'!$D$3:$DH$3000,109,FALSE)</f>
        <v>120</v>
      </c>
      <c r="K337" s="10">
        <v>13200000</v>
      </c>
      <c r="L337" s="7" t="s">
        <v>15</v>
      </c>
      <c r="M337" s="7" t="s">
        <v>81</v>
      </c>
      <c r="N337" s="7" t="s">
        <v>215</v>
      </c>
      <c r="O337" s="7" t="s">
        <v>82</v>
      </c>
      <c r="P337" s="7" t="s">
        <v>1101</v>
      </c>
      <c r="Q337" s="14" t="s">
        <v>1105</v>
      </c>
    </row>
    <row r="338" spans="2:17" s="19" customFormat="1" ht="99.95" customHeight="1" x14ac:dyDescent="0.25">
      <c r="B338" s="3">
        <v>2023</v>
      </c>
      <c r="C338" s="16">
        <v>335</v>
      </c>
      <c r="D338" s="4">
        <v>56103618</v>
      </c>
      <c r="E338" s="4" t="s">
        <v>1064</v>
      </c>
      <c r="F338" s="4" t="s">
        <v>71</v>
      </c>
      <c r="G338" s="4" t="s">
        <v>71</v>
      </c>
      <c r="H338" s="4" t="s">
        <v>1085</v>
      </c>
      <c r="I338" s="5">
        <v>45021</v>
      </c>
      <c r="J338" s="6">
        <f>VLOOKUP(C338,'[1]1. RADICADOR 2023'!$D$3:$DH$3000,109,FALSE)</f>
        <v>150</v>
      </c>
      <c r="K338" s="10">
        <v>13250000</v>
      </c>
      <c r="L338" s="7" t="s">
        <v>15</v>
      </c>
      <c r="M338" s="7" t="s">
        <v>81</v>
      </c>
      <c r="N338" s="7" t="s">
        <v>215</v>
      </c>
      <c r="O338" s="7" t="s">
        <v>82</v>
      </c>
      <c r="P338" s="7" t="s">
        <v>1101</v>
      </c>
      <c r="Q338" s="14" t="s">
        <v>1106</v>
      </c>
    </row>
    <row r="339" spans="2:17" s="19" customFormat="1" ht="99.95" customHeight="1" x14ac:dyDescent="0.25">
      <c r="B339" s="3">
        <v>2023</v>
      </c>
      <c r="C339" s="16">
        <v>336</v>
      </c>
      <c r="D339" s="4">
        <v>98378728</v>
      </c>
      <c r="E339" s="4" t="s">
        <v>1065</v>
      </c>
      <c r="F339" s="4" t="s">
        <v>71</v>
      </c>
      <c r="G339" s="4" t="s">
        <v>71</v>
      </c>
      <c r="H339" s="4" t="s">
        <v>1086</v>
      </c>
      <c r="I339" s="5">
        <v>45021</v>
      </c>
      <c r="J339" s="6">
        <f>VLOOKUP(C339,'[1]1. RADICADOR 2023'!$D$3:$DH$3000,109,FALSE)</f>
        <v>90</v>
      </c>
      <c r="K339" s="10">
        <v>16500000</v>
      </c>
      <c r="L339" s="7" t="s">
        <v>15</v>
      </c>
      <c r="M339" s="7" t="s">
        <v>81</v>
      </c>
      <c r="N339" s="7" t="s">
        <v>214</v>
      </c>
      <c r="O339" s="7" t="s">
        <v>82</v>
      </c>
      <c r="P339" s="7" t="s">
        <v>1101</v>
      </c>
      <c r="Q339" s="14" t="s">
        <v>1107</v>
      </c>
    </row>
    <row r="340" spans="2:17" s="19" customFormat="1" ht="99.95" customHeight="1" x14ac:dyDescent="0.25">
      <c r="B340" s="3">
        <v>2023</v>
      </c>
      <c r="C340" s="16">
        <v>337</v>
      </c>
      <c r="D340" s="4">
        <v>1092015057</v>
      </c>
      <c r="E340" s="4" t="s">
        <v>1066</v>
      </c>
      <c r="F340" s="4" t="s">
        <v>71</v>
      </c>
      <c r="G340" s="4" t="s">
        <v>71</v>
      </c>
      <c r="H340" s="4" t="s">
        <v>1087</v>
      </c>
      <c r="I340" s="5">
        <v>45029</v>
      </c>
      <c r="J340" s="6">
        <f>VLOOKUP(C340,'[1]1. RADICADOR 2023'!$D$3:$DH$3000,109,FALSE)</f>
        <v>150</v>
      </c>
      <c r="K340" s="10">
        <v>15000000</v>
      </c>
      <c r="L340" s="7" t="s">
        <v>15</v>
      </c>
      <c r="M340" s="7" t="s">
        <v>81</v>
      </c>
      <c r="N340" s="7" t="s">
        <v>215</v>
      </c>
      <c r="O340" s="7" t="s">
        <v>82</v>
      </c>
      <c r="P340" s="7" t="s">
        <v>1101</v>
      </c>
      <c r="Q340" s="14" t="s">
        <v>1108</v>
      </c>
    </row>
    <row r="341" spans="2:17" s="19" customFormat="1" ht="99.95" customHeight="1" x14ac:dyDescent="0.25">
      <c r="B341" s="3">
        <v>2023</v>
      </c>
      <c r="C341" s="16">
        <v>338</v>
      </c>
      <c r="D341" s="4">
        <v>1026277376</v>
      </c>
      <c r="E341" s="4" t="s">
        <v>1067</v>
      </c>
      <c r="F341" s="4" t="s">
        <v>71</v>
      </c>
      <c r="G341" s="4" t="s">
        <v>71</v>
      </c>
      <c r="H341" s="4" t="s">
        <v>1088</v>
      </c>
      <c r="I341" s="5">
        <v>45029</v>
      </c>
      <c r="J341" s="6">
        <f>VLOOKUP(C341,'[1]1. RADICADOR 2023'!$D$3:$DH$3000,109,FALSE)</f>
        <v>120</v>
      </c>
      <c r="K341" s="10">
        <v>9922840</v>
      </c>
      <c r="L341" s="7" t="s">
        <v>15</v>
      </c>
      <c r="M341" s="7" t="s">
        <v>81</v>
      </c>
      <c r="N341" s="7" t="s">
        <v>215</v>
      </c>
      <c r="O341" s="7" t="s">
        <v>82</v>
      </c>
      <c r="P341" s="7" t="s">
        <v>1101</v>
      </c>
      <c r="Q341" s="14" t="s">
        <v>1109</v>
      </c>
    </row>
    <row r="342" spans="2:17" s="19" customFormat="1" ht="99.95" customHeight="1" x14ac:dyDescent="0.25">
      <c r="B342" s="3">
        <v>2023</v>
      </c>
      <c r="C342" s="16">
        <v>339</v>
      </c>
      <c r="D342" s="4">
        <v>21061272</v>
      </c>
      <c r="E342" s="4" t="s">
        <v>1068</v>
      </c>
      <c r="F342" s="4" t="s">
        <v>71</v>
      </c>
      <c r="G342" s="4" t="s">
        <v>71</v>
      </c>
      <c r="H342" s="4" t="s">
        <v>480</v>
      </c>
      <c r="I342" s="5">
        <v>45030</v>
      </c>
      <c r="J342" s="6">
        <f>VLOOKUP(C342,'[1]1. RADICADOR 2023'!$D$3:$DH$3000,109,FALSE)</f>
        <v>240</v>
      </c>
      <c r="K342" s="10">
        <v>44000000</v>
      </c>
      <c r="L342" s="7" t="s">
        <v>15</v>
      </c>
      <c r="M342" s="7" t="s">
        <v>81</v>
      </c>
      <c r="N342" s="7" t="s">
        <v>214</v>
      </c>
      <c r="O342" s="7" t="s">
        <v>82</v>
      </c>
      <c r="P342" s="7" t="s">
        <v>1101</v>
      </c>
      <c r="Q342" s="14" t="s">
        <v>1110</v>
      </c>
    </row>
    <row r="343" spans="2:17" s="19" customFormat="1" ht="99.95" customHeight="1" x14ac:dyDescent="0.25">
      <c r="B343" s="3">
        <v>2023</v>
      </c>
      <c r="C343" s="16">
        <v>340</v>
      </c>
      <c r="D343" s="4">
        <v>91181267</v>
      </c>
      <c r="E343" s="4" t="s">
        <v>1069</v>
      </c>
      <c r="F343" s="4" t="s">
        <v>1069</v>
      </c>
      <c r="G343" s="4">
        <v>91181267</v>
      </c>
      <c r="H343" s="4" t="s">
        <v>1089</v>
      </c>
      <c r="I343" s="5">
        <v>45034</v>
      </c>
      <c r="J343" s="6">
        <f>VLOOKUP(C343,'[1]1. RADICADOR 2023'!$D$3:$DH$3000,109,FALSE)</f>
        <v>30</v>
      </c>
      <c r="K343" s="10">
        <v>1508000</v>
      </c>
      <c r="L343" s="7" t="s">
        <v>15</v>
      </c>
      <c r="M343" s="7" t="s">
        <v>81</v>
      </c>
      <c r="N343" s="7" t="s">
        <v>1021</v>
      </c>
      <c r="O343" s="7" t="s">
        <v>1058</v>
      </c>
      <c r="P343" s="7" t="s">
        <v>1101</v>
      </c>
      <c r="Q343" s="14" t="s">
        <v>1111</v>
      </c>
    </row>
    <row r="344" spans="2:17" s="19" customFormat="1" ht="99.95" customHeight="1" x14ac:dyDescent="0.25">
      <c r="B344" s="3">
        <v>2023</v>
      </c>
      <c r="C344" s="16">
        <v>341</v>
      </c>
      <c r="D344" s="4">
        <v>901035950</v>
      </c>
      <c r="E344" s="4" t="s">
        <v>1070</v>
      </c>
      <c r="F344" s="4" t="s">
        <v>1078</v>
      </c>
      <c r="G344" s="4">
        <v>1030585824</v>
      </c>
      <c r="H344" s="4" t="s">
        <v>1090</v>
      </c>
      <c r="I344" s="5">
        <v>45034</v>
      </c>
      <c r="J344" s="6">
        <f>VLOOKUP(C344,'[1]1. RADICADOR 2023'!$D$3:$DH$3000,109,FALSE)</f>
        <v>360</v>
      </c>
      <c r="K344" s="10">
        <v>3861000</v>
      </c>
      <c r="L344" s="7" t="s">
        <v>18</v>
      </c>
      <c r="M344" s="7" t="s">
        <v>81</v>
      </c>
      <c r="N344" s="7" t="s">
        <v>1098</v>
      </c>
      <c r="O344" s="7" t="s">
        <v>1058</v>
      </c>
      <c r="P344" s="7" t="s">
        <v>1101</v>
      </c>
      <c r="Q344" s="14" t="s">
        <v>1112</v>
      </c>
    </row>
    <row r="345" spans="2:17" s="19" customFormat="1" ht="99.95" customHeight="1" x14ac:dyDescent="0.25">
      <c r="B345" s="3">
        <v>2023</v>
      </c>
      <c r="C345" s="16">
        <v>342</v>
      </c>
      <c r="D345" s="4">
        <v>1109842788</v>
      </c>
      <c r="E345" s="4" t="s">
        <v>1071</v>
      </c>
      <c r="F345" s="4" t="s">
        <v>71</v>
      </c>
      <c r="G345" s="4" t="s">
        <v>71</v>
      </c>
      <c r="H345" s="4" t="s">
        <v>1091</v>
      </c>
      <c r="I345" s="5">
        <v>45037</v>
      </c>
      <c r="J345" s="6">
        <f>VLOOKUP(C345,'[1]1. RADICADOR 2023'!$D$3:$DH$3000,109,FALSE)</f>
        <v>150</v>
      </c>
      <c r="K345" s="10">
        <v>14000000</v>
      </c>
      <c r="L345" s="7" t="s">
        <v>15</v>
      </c>
      <c r="M345" s="7" t="s">
        <v>81</v>
      </c>
      <c r="N345" s="7" t="s">
        <v>215</v>
      </c>
      <c r="O345" s="7" t="s">
        <v>82</v>
      </c>
      <c r="P345" s="7" t="s">
        <v>1101</v>
      </c>
      <c r="Q345" s="14" t="s">
        <v>1113</v>
      </c>
    </row>
    <row r="346" spans="2:17" s="19" customFormat="1" ht="99.95" customHeight="1" x14ac:dyDescent="0.25">
      <c r="B346" s="3">
        <v>2023</v>
      </c>
      <c r="C346" s="16">
        <v>343</v>
      </c>
      <c r="D346" s="4">
        <v>1033713062</v>
      </c>
      <c r="E346" s="4" t="s">
        <v>1072</v>
      </c>
      <c r="F346" s="4" t="s">
        <v>71</v>
      </c>
      <c r="G346" s="4" t="s">
        <v>71</v>
      </c>
      <c r="H346" s="4" t="s">
        <v>480</v>
      </c>
      <c r="I346" s="5">
        <v>45037</v>
      </c>
      <c r="J346" s="6">
        <f>VLOOKUP(C346,'[1]1. RADICADOR 2023'!$D$3:$DH$3000,109,FALSE)</f>
        <v>150</v>
      </c>
      <c r="K346" s="10">
        <v>22500000</v>
      </c>
      <c r="L346" s="7" t="s">
        <v>15</v>
      </c>
      <c r="M346" s="7" t="s">
        <v>81</v>
      </c>
      <c r="N346" s="7" t="s">
        <v>214</v>
      </c>
      <c r="O346" s="7" t="s">
        <v>82</v>
      </c>
      <c r="P346" s="7" t="s">
        <v>1101</v>
      </c>
      <c r="Q346" s="14" t="s">
        <v>1114</v>
      </c>
    </row>
    <row r="347" spans="2:17" s="19" customFormat="1" ht="99.95" customHeight="1" x14ac:dyDescent="0.25">
      <c r="B347" s="3">
        <v>2023</v>
      </c>
      <c r="C347" s="16">
        <v>344</v>
      </c>
      <c r="D347" s="4">
        <v>1023929297</v>
      </c>
      <c r="E347" s="4" t="s">
        <v>1073</v>
      </c>
      <c r="F347" s="4" t="s">
        <v>71</v>
      </c>
      <c r="G347" s="4" t="s">
        <v>71</v>
      </c>
      <c r="H347" s="4" t="s">
        <v>1092</v>
      </c>
      <c r="I347" s="5">
        <v>45040</v>
      </c>
      <c r="J347" s="6">
        <f>VLOOKUP(C347,'[1]1. RADICADOR 2023'!$D$3:$DH$3000,109,FALSE)</f>
        <v>210</v>
      </c>
      <c r="K347" s="10">
        <v>20909000</v>
      </c>
      <c r="L347" s="7" t="s">
        <v>15</v>
      </c>
      <c r="M347" s="7" t="s">
        <v>81</v>
      </c>
      <c r="N347" s="7" t="s">
        <v>215</v>
      </c>
      <c r="O347" s="7" t="s">
        <v>82</v>
      </c>
      <c r="P347" s="7" t="s">
        <v>1101</v>
      </c>
      <c r="Q347" s="14" t="s">
        <v>1115</v>
      </c>
    </row>
    <row r="348" spans="2:17" s="19" customFormat="1" ht="99.95" customHeight="1" x14ac:dyDescent="0.25">
      <c r="B348" s="3">
        <v>2023</v>
      </c>
      <c r="C348" s="16">
        <v>345</v>
      </c>
      <c r="D348" s="4">
        <v>1032478282</v>
      </c>
      <c r="E348" s="4" t="s">
        <v>1074</v>
      </c>
      <c r="F348" s="4" t="s">
        <v>71</v>
      </c>
      <c r="G348" s="4" t="s">
        <v>71</v>
      </c>
      <c r="H348" s="4" t="s">
        <v>1093</v>
      </c>
      <c r="I348" s="5">
        <v>45037</v>
      </c>
      <c r="J348" s="6">
        <f>VLOOKUP(C348,'[1]1. RADICADOR 2023'!$D$3:$DH$3000,109,FALSE)</f>
        <v>210</v>
      </c>
      <c r="K348" s="10">
        <v>23947007</v>
      </c>
      <c r="L348" s="7" t="s">
        <v>15</v>
      </c>
      <c r="M348" s="7" t="s">
        <v>81</v>
      </c>
      <c r="N348" s="7" t="s">
        <v>214</v>
      </c>
      <c r="O348" s="7" t="s">
        <v>82</v>
      </c>
      <c r="P348" s="7" t="s">
        <v>1101</v>
      </c>
      <c r="Q348" s="14" t="s">
        <v>1116</v>
      </c>
    </row>
    <row r="349" spans="2:17" s="19" customFormat="1" ht="99.95" customHeight="1" x14ac:dyDescent="0.25">
      <c r="B349" s="3">
        <v>2023</v>
      </c>
      <c r="C349" s="16">
        <v>346</v>
      </c>
      <c r="D349" s="4">
        <v>1032366779</v>
      </c>
      <c r="E349" s="4" t="s">
        <v>1075</v>
      </c>
      <c r="F349" s="4" t="s">
        <v>71</v>
      </c>
      <c r="G349" s="4" t="s">
        <v>71</v>
      </c>
      <c r="H349" s="4" t="s">
        <v>1094</v>
      </c>
      <c r="I349" s="5">
        <v>45041</v>
      </c>
      <c r="J349" s="6">
        <f>VLOOKUP(C349,'[1]1. RADICADOR 2023'!$D$3:$DH$3000,109,FALSE)</f>
        <v>60</v>
      </c>
      <c r="K349" s="10">
        <v>5000000</v>
      </c>
      <c r="L349" s="7" t="s">
        <v>15</v>
      </c>
      <c r="M349" s="7" t="s">
        <v>81</v>
      </c>
      <c r="N349" s="7" t="s">
        <v>215</v>
      </c>
      <c r="O349" s="7" t="s">
        <v>82</v>
      </c>
      <c r="P349" s="7" t="s">
        <v>1101</v>
      </c>
      <c r="Q349" s="14" t="s">
        <v>1117</v>
      </c>
    </row>
    <row r="350" spans="2:17" s="19" customFormat="1" ht="99.95" customHeight="1" x14ac:dyDescent="0.25">
      <c r="B350" s="3">
        <v>2023</v>
      </c>
      <c r="C350" s="16">
        <v>347</v>
      </c>
      <c r="D350" s="4">
        <v>899999115</v>
      </c>
      <c r="E350" s="4" t="s">
        <v>1076</v>
      </c>
      <c r="F350" s="4" t="s">
        <v>1079</v>
      </c>
      <c r="G350" s="4">
        <v>79650097</v>
      </c>
      <c r="H350" s="4" t="s">
        <v>1095</v>
      </c>
      <c r="I350" s="5">
        <v>45044</v>
      </c>
      <c r="J350" s="6">
        <f>VLOOKUP(C350,'[1]1. RADICADOR 2023'!$D$3:$DH$3000,109,FALSE)</f>
        <v>330</v>
      </c>
      <c r="K350" s="10">
        <v>218698359</v>
      </c>
      <c r="L350" s="7" t="s">
        <v>18</v>
      </c>
      <c r="M350" s="7" t="s">
        <v>81</v>
      </c>
      <c r="N350" s="7" t="s">
        <v>1099</v>
      </c>
      <c r="O350" s="7" t="s">
        <v>82</v>
      </c>
      <c r="P350" s="7" t="s">
        <v>1101</v>
      </c>
      <c r="Q350" s="14" t="s">
        <v>1118</v>
      </c>
    </row>
    <row r="351" spans="2:17" s="19" customFormat="1" ht="99.95" customHeight="1" x14ac:dyDescent="0.25">
      <c r="B351" s="4">
        <v>2023</v>
      </c>
      <c r="C351" s="4">
        <v>348</v>
      </c>
      <c r="D351" s="4">
        <v>900062917</v>
      </c>
      <c r="E351" s="4" t="s">
        <v>1121</v>
      </c>
      <c r="F351" s="7" t="s">
        <v>1139</v>
      </c>
      <c r="G351" s="7">
        <v>71733180</v>
      </c>
      <c r="H351" s="6" t="s">
        <v>1144</v>
      </c>
      <c r="I351" s="5">
        <v>45049</v>
      </c>
      <c r="J351" s="6">
        <f>VLOOKUP(C351,'[1]1. RADICADOR 2023'!$D$3:$DH$3000,109,FALSE)</f>
        <v>360</v>
      </c>
      <c r="K351" s="10">
        <v>78165240</v>
      </c>
      <c r="L351" s="7" t="s">
        <v>18</v>
      </c>
      <c r="M351" s="7" t="s">
        <v>81</v>
      </c>
      <c r="N351" s="7" t="s">
        <v>1099</v>
      </c>
      <c r="O351" s="7" t="s">
        <v>82</v>
      </c>
      <c r="P351" s="7" t="s">
        <v>1165</v>
      </c>
      <c r="Q351" s="14" t="s">
        <v>1166</v>
      </c>
    </row>
    <row r="352" spans="2:17" s="19" customFormat="1" ht="99.95" customHeight="1" x14ac:dyDescent="0.25">
      <c r="B352" s="4">
        <v>2023</v>
      </c>
      <c r="C352" s="4">
        <v>349</v>
      </c>
      <c r="D352" s="4">
        <v>1032408231</v>
      </c>
      <c r="E352" s="4" t="s">
        <v>1122</v>
      </c>
      <c r="F352" s="7" t="s">
        <v>437</v>
      </c>
      <c r="G352" s="7" t="s">
        <v>437</v>
      </c>
      <c r="H352" s="6" t="s">
        <v>1145</v>
      </c>
      <c r="I352" s="5">
        <v>45049</v>
      </c>
      <c r="J352" s="6">
        <f>VLOOKUP(C352,'[1]1. RADICADOR 2023'!$D$3:$DH$3000,109,FALSE)</f>
        <v>90</v>
      </c>
      <c r="K352" s="10">
        <v>15000000</v>
      </c>
      <c r="L352" s="7" t="s">
        <v>15</v>
      </c>
      <c r="M352" s="7" t="s">
        <v>81</v>
      </c>
      <c r="N352" s="7" t="s">
        <v>214</v>
      </c>
      <c r="O352" s="7" t="s">
        <v>82</v>
      </c>
      <c r="P352" s="7" t="s">
        <v>1165</v>
      </c>
      <c r="Q352" s="14" t="s">
        <v>1167</v>
      </c>
    </row>
    <row r="353" spans="2:17" s="19" customFormat="1" ht="99.95" customHeight="1" x14ac:dyDescent="0.25">
      <c r="B353" s="4">
        <v>2023</v>
      </c>
      <c r="C353" s="4">
        <v>350</v>
      </c>
      <c r="D353" s="4">
        <v>52837530</v>
      </c>
      <c r="E353" s="4" t="s">
        <v>1123</v>
      </c>
      <c r="F353" s="7" t="s">
        <v>437</v>
      </c>
      <c r="G353" s="7" t="s">
        <v>437</v>
      </c>
      <c r="H353" s="6" t="s">
        <v>1146</v>
      </c>
      <c r="I353" s="5">
        <v>45051</v>
      </c>
      <c r="J353" s="6">
        <f>VLOOKUP(C353,'[1]1. RADICADOR 2023'!$D$3:$DH$3000,109,FALSE)</f>
        <v>120</v>
      </c>
      <c r="K353" s="10">
        <v>18000000</v>
      </c>
      <c r="L353" s="7" t="s">
        <v>15</v>
      </c>
      <c r="M353" s="7" t="s">
        <v>81</v>
      </c>
      <c r="N353" s="7" t="s">
        <v>214</v>
      </c>
      <c r="O353" s="7" t="s">
        <v>82</v>
      </c>
      <c r="P353" s="7" t="s">
        <v>1165</v>
      </c>
      <c r="Q353" s="14" t="s">
        <v>1168</v>
      </c>
    </row>
    <row r="354" spans="2:17" s="19" customFormat="1" ht="99.95" customHeight="1" x14ac:dyDescent="0.25">
      <c r="B354" s="4">
        <v>2023</v>
      </c>
      <c r="C354" s="4">
        <v>351</v>
      </c>
      <c r="D354" s="4">
        <v>1023913536</v>
      </c>
      <c r="E354" s="4" t="s">
        <v>1124</v>
      </c>
      <c r="F354" s="7" t="s">
        <v>71</v>
      </c>
      <c r="G354" s="7" t="s">
        <v>71</v>
      </c>
      <c r="H354" s="6" t="s">
        <v>1147</v>
      </c>
      <c r="I354" s="5">
        <v>45049</v>
      </c>
      <c r="J354" s="6">
        <f>VLOOKUP(C354,'[1]1. RADICADOR 2023'!$D$3:$DH$3000,109,FALSE)</f>
        <v>120</v>
      </c>
      <c r="K354" s="10">
        <v>18455000</v>
      </c>
      <c r="L354" s="7" t="s">
        <v>15</v>
      </c>
      <c r="M354" s="7" t="s">
        <v>81</v>
      </c>
      <c r="N354" s="7" t="s">
        <v>214</v>
      </c>
      <c r="O354" s="7" t="s">
        <v>82</v>
      </c>
      <c r="P354" s="7" t="s">
        <v>1165</v>
      </c>
      <c r="Q354" s="14" t="s">
        <v>1169</v>
      </c>
    </row>
    <row r="355" spans="2:17" s="19" customFormat="1" ht="99.95" customHeight="1" x14ac:dyDescent="0.25">
      <c r="B355" s="4">
        <v>2023</v>
      </c>
      <c r="C355" s="4">
        <v>352</v>
      </c>
      <c r="D355" s="4">
        <v>1022391291</v>
      </c>
      <c r="E355" s="4" t="s">
        <v>1125</v>
      </c>
      <c r="F355" s="7" t="s">
        <v>437</v>
      </c>
      <c r="G355" s="7" t="s">
        <v>437</v>
      </c>
      <c r="H355" s="6" t="s">
        <v>1148</v>
      </c>
      <c r="I355" s="5">
        <v>45051</v>
      </c>
      <c r="J355" s="6">
        <f>VLOOKUP(C355,'[1]1. RADICADOR 2023'!$D$3:$DH$3000,109,FALSE)</f>
        <v>150</v>
      </c>
      <c r="K355" s="10">
        <v>15000000</v>
      </c>
      <c r="L355" s="7" t="s">
        <v>15</v>
      </c>
      <c r="M355" s="7" t="s">
        <v>81</v>
      </c>
      <c r="N355" s="7" t="s">
        <v>215</v>
      </c>
      <c r="O355" s="7" t="s">
        <v>82</v>
      </c>
      <c r="P355" s="7" t="s">
        <v>1165</v>
      </c>
      <c r="Q355" s="14" t="s">
        <v>1170</v>
      </c>
    </row>
    <row r="356" spans="2:17" s="19" customFormat="1" ht="99.95" customHeight="1" x14ac:dyDescent="0.25">
      <c r="B356" s="4">
        <v>2023</v>
      </c>
      <c r="C356" s="4">
        <v>353</v>
      </c>
      <c r="D356" s="4">
        <v>1030621448</v>
      </c>
      <c r="E356" s="4" t="s">
        <v>1126</v>
      </c>
      <c r="F356" s="7" t="s">
        <v>437</v>
      </c>
      <c r="G356" s="7" t="s">
        <v>437</v>
      </c>
      <c r="H356" s="6" t="s">
        <v>1149</v>
      </c>
      <c r="I356" s="5">
        <v>45051</v>
      </c>
      <c r="J356" s="6">
        <f>VLOOKUP(C356,'[1]1. RADICADOR 2023'!$D$3:$DH$3000,109,FALSE)</f>
        <v>150</v>
      </c>
      <c r="K356" s="10">
        <v>25000000</v>
      </c>
      <c r="L356" s="7" t="s">
        <v>15</v>
      </c>
      <c r="M356" s="7" t="s">
        <v>81</v>
      </c>
      <c r="N356" s="7" t="s">
        <v>214</v>
      </c>
      <c r="O356" s="7" t="s">
        <v>82</v>
      </c>
      <c r="P356" s="7" t="s">
        <v>1165</v>
      </c>
      <c r="Q356" s="14" t="s">
        <v>1171</v>
      </c>
    </row>
    <row r="357" spans="2:17" s="19" customFormat="1" ht="99.95" customHeight="1" x14ac:dyDescent="0.25">
      <c r="B357" s="4">
        <v>2023</v>
      </c>
      <c r="C357" s="4">
        <v>354</v>
      </c>
      <c r="D357" s="4">
        <v>900582854</v>
      </c>
      <c r="E357" s="4" t="s">
        <v>1127</v>
      </c>
      <c r="F357" s="7" t="s">
        <v>1140</v>
      </c>
      <c r="G357" s="7">
        <v>1103095276</v>
      </c>
      <c r="H357" s="6" t="s">
        <v>1150</v>
      </c>
      <c r="I357" s="5">
        <v>45054</v>
      </c>
      <c r="J357" s="6">
        <f>VLOOKUP(C357,'[1]1. RADICADOR 2023'!$D$3:$DH$3000,109,FALSE)</f>
        <v>216</v>
      </c>
      <c r="K357" s="10">
        <v>909802107</v>
      </c>
      <c r="L357" s="7" t="s">
        <v>18</v>
      </c>
      <c r="M357" s="7" t="s">
        <v>81</v>
      </c>
      <c r="N357" s="7" t="s">
        <v>1098</v>
      </c>
      <c r="O357" s="7" t="s">
        <v>1164</v>
      </c>
      <c r="P357" s="7" t="s">
        <v>1165</v>
      </c>
      <c r="Q357" s="14" t="s">
        <v>1172</v>
      </c>
    </row>
    <row r="358" spans="2:17" s="19" customFormat="1" ht="99.95" customHeight="1" x14ac:dyDescent="0.25">
      <c r="B358" s="4">
        <v>2023</v>
      </c>
      <c r="C358" s="4">
        <v>355</v>
      </c>
      <c r="D358" s="4">
        <v>79296869</v>
      </c>
      <c r="E358" s="4" t="s">
        <v>1128</v>
      </c>
      <c r="F358" s="7" t="s">
        <v>437</v>
      </c>
      <c r="G358" s="7" t="s">
        <v>437</v>
      </c>
      <c r="H358" s="6" t="s">
        <v>1151</v>
      </c>
      <c r="I358" s="5">
        <v>45051</v>
      </c>
      <c r="J358" s="6">
        <f>VLOOKUP(C358,'[1]1. RADICADOR 2023'!$D$3:$DH$3000,109,FALSE)</f>
        <v>90</v>
      </c>
      <c r="K358" s="10">
        <v>12000000</v>
      </c>
      <c r="L358" s="7" t="s">
        <v>15</v>
      </c>
      <c r="M358" s="7" t="s">
        <v>81</v>
      </c>
      <c r="N358" s="7" t="s">
        <v>214</v>
      </c>
      <c r="O358" s="7" t="s">
        <v>82</v>
      </c>
      <c r="P358" s="7" t="s">
        <v>1165</v>
      </c>
      <c r="Q358" s="14" t="s">
        <v>1173</v>
      </c>
    </row>
    <row r="359" spans="2:17" s="19" customFormat="1" ht="99.95" customHeight="1" x14ac:dyDescent="0.25">
      <c r="B359" s="4">
        <v>2023</v>
      </c>
      <c r="C359" s="4">
        <v>356</v>
      </c>
      <c r="D359" s="4">
        <v>1012356259</v>
      </c>
      <c r="E359" s="4" t="s">
        <v>1129</v>
      </c>
      <c r="F359" s="7" t="s">
        <v>437</v>
      </c>
      <c r="G359" s="7" t="s">
        <v>437</v>
      </c>
      <c r="H359" s="6" t="s">
        <v>1152</v>
      </c>
      <c r="I359" s="5">
        <v>45051</v>
      </c>
      <c r="J359" s="6">
        <f>VLOOKUP(C359,'[1]1. RADICADOR 2023'!$D$3:$DH$3000,109,FALSE)</f>
        <v>105</v>
      </c>
      <c r="K359" s="10">
        <v>15750000</v>
      </c>
      <c r="L359" s="7" t="s">
        <v>15</v>
      </c>
      <c r="M359" s="7" t="s">
        <v>81</v>
      </c>
      <c r="N359" s="7" t="s">
        <v>214</v>
      </c>
      <c r="O359" s="7" t="s">
        <v>82</v>
      </c>
      <c r="P359" s="7" t="s">
        <v>1165</v>
      </c>
      <c r="Q359" s="14" t="s">
        <v>1174</v>
      </c>
    </row>
    <row r="360" spans="2:17" s="19" customFormat="1" ht="99.95" customHeight="1" x14ac:dyDescent="0.25">
      <c r="B360" s="4">
        <v>2023</v>
      </c>
      <c r="C360" s="4">
        <v>357</v>
      </c>
      <c r="D360" s="4">
        <v>35490976</v>
      </c>
      <c r="E360" s="4" t="s">
        <v>1130</v>
      </c>
      <c r="F360" s="7" t="s">
        <v>437</v>
      </c>
      <c r="G360" s="7" t="s">
        <v>437</v>
      </c>
      <c r="H360" s="6" t="s">
        <v>1153</v>
      </c>
      <c r="I360" s="5">
        <v>45051</v>
      </c>
      <c r="J360" s="6">
        <f>VLOOKUP(C360,'[1]1. RADICADOR 2023'!$D$3:$DH$3000,109,FALSE)</f>
        <v>150</v>
      </c>
      <c r="K360" s="10">
        <v>15000000</v>
      </c>
      <c r="L360" s="7" t="s">
        <v>15</v>
      </c>
      <c r="M360" s="7" t="s">
        <v>81</v>
      </c>
      <c r="N360" s="7" t="s">
        <v>215</v>
      </c>
      <c r="O360" s="7" t="s">
        <v>82</v>
      </c>
      <c r="P360" s="7" t="s">
        <v>1165</v>
      </c>
      <c r="Q360" s="14" t="s">
        <v>1175</v>
      </c>
    </row>
    <row r="361" spans="2:17" s="19" customFormat="1" ht="99.95" customHeight="1" x14ac:dyDescent="0.25">
      <c r="B361" s="4">
        <v>2023</v>
      </c>
      <c r="C361" s="4">
        <v>358</v>
      </c>
      <c r="D361" s="4">
        <v>899999115</v>
      </c>
      <c r="E361" s="4" t="s">
        <v>1076</v>
      </c>
      <c r="F361" s="7" t="s">
        <v>1141</v>
      </c>
      <c r="G361" s="7">
        <v>79650097</v>
      </c>
      <c r="H361" s="6" t="s">
        <v>1154</v>
      </c>
      <c r="I361" s="5">
        <v>45064</v>
      </c>
      <c r="J361" s="6">
        <f>VLOOKUP(C361,'[1]1. RADICADOR 2023'!$D$3:$DH$3000,109,FALSE)</f>
        <v>240</v>
      </c>
      <c r="K361" s="10">
        <v>331240000</v>
      </c>
      <c r="L361" s="7" t="s">
        <v>18</v>
      </c>
      <c r="M361" s="7" t="s">
        <v>81</v>
      </c>
      <c r="N361" s="7" t="s">
        <v>1099</v>
      </c>
      <c r="O361" s="7" t="s">
        <v>82</v>
      </c>
      <c r="P361" s="7" t="s">
        <v>1165</v>
      </c>
      <c r="Q361" s="14" t="s">
        <v>1176</v>
      </c>
    </row>
    <row r="362" spans="2:17" s="19" customFormat="1" ht="99.95" customHeight="1" x14ac:dyDescent="0.25">
      <c r="B362" s="4">
        <v>2023</v>
      </c>
      <c r="C362" s="4">
        <v>359</v>
      </c>
      <c r="D362" s="4">
        <v>1053775839</v>
      </c>
      <c r="E362" s="4" t="s">
        <v>1131</v>
      </c>
      <c r="F362" s="7" t="s">
        <v>437</v>
      </c>
      <c r="G362" s="7" t="s">
        <v>437</v>
      </c>
      <c r="H362" s="6" t="s">
        <v>1155</v>
      </c>
      <c r="I362" s="5">
        <v>45056</v>
      </c>
      <c r="J362" s="6">
        <f>VLOOKUP(C362,'[1]1. RADICADOR 2023'!$D$3:$DH$3000,109,FALSE)</f>
        <v>150</v>
      </c>
      <c r="K362" s="10">
        <v>25000000</v>
      </c>
      <c r="L362" s="7" t="s">
        <v>15</v>
      </c>
      <c r="M362" s="7" t="s">
        <v>81</v>
      </c>
      <c r="N362" s="7" t="s">
        <v>214</v>
      </c>
      <c r="O362" s="7" t="s">
        <v>82</v>
      </c>
      <c r="P362" s="7" t="s">
        <v>1165</v>
      </c>
      <c r="Q362" s="14" t="s">
        <v>1177</v>
      </c>
    </row>
    <row r="363" spans="2:17" s="19" customFormat="1" ht="99.95" customHeight="1" x14ac:dyDescent="0.25">
      <c r="B363" s="4">
        <v>2023</v>
      </c>
      <c r="C363" s="4">
        <v>360</v>
      </c>
      <c r="D363" s="4">
        <v>11442446</v>
      </c>
      <c r="E363" s="4" t="s">
        <v>163</v>
      </c>
      <c r="F363" s="7" t="s">
        <v>437</v>
      </c>
      <c r="G363" s="7" t="s">
        <v>437</v>
      </c>
      <c r="H363" s="6" t="s">
        <v>1156</v>
      </c>
      <c r="I363" s="5">
        <v>45056</v>
      </c>
      <c r="J363" s="6">
        <f>VLOOKUP(C363,'[1]1. RADICADOR 2023'!$D$3:$DH$3000,109,FALSE)</f>
        <v>195</v>
      </c>
      <c r="K363" s="10">
        <v>42250000</v>
      </c>
      <c r="L363" s="7" t="s">
        <v>15</v>
      </c>
      <c r="M363" s="7" t="s">
        <v>81</v>
      </c>
      <c r="N363" s="7" t="s">
        <v>214</v>
      </c>
      <c r="O363" s="7" t="s">
        <v>82</v>
      </c>
      <c r="P363" s="7" t="s">
        <v>1165</v>
      </c>
      <c r="Q363" s="14" t="s">
        <v>1178</v>
      </c>
    </row>
    <row r="364" spans="2:17" s="19" customFormat="1" ht="99.95" customHeight="1" x14ac:dyDescent="0.25">
      <c r="B364" s="4">
        <v>2023</v>
      </c>
      <c r="C364" s="4">
        <v>361</v>
      </c>
      <c r="D364" s="4">
        <v>24713885</v>
      </c>
      <c r="E364" s="4" t="s">
        <v>1132</v>
      </c>
      <c r="F364" s="7" t="s">
        <v>437</v>
      </c>
      <c r="G364" s="7" t="s">
        <v>437</v>
      </c>
      <c r="H364" s="6" t="s">
        <v>1157</v>
      </c>
      <c r="I364" s="5">
        <v>45062</v>
      </c>
      <c r="J364" s="6">
        <f>VLOOKUP(C364,'[1]1. RADICADOR 2023'!$D$3:$DH$3000,109,FALSE)</f>
        <v>180</v>
      </c>
      <c r="K364" s="10">
        <v>26400000</v>
      </c>
      <c r="L364" s="7" t="s">
        <v>15</v>
      </c>
      <c r="M364" s="7" t="s">
        <v>81</v>
      </c>
      <c r="N364" s="7" t="s">
        <v>214</v>
      </c>
      <c r="O364" s="7" t="s">
        <v>82</v>
      </c>
      <c r="P364" s="7" t="s">
        <v>1165</v>
      </c>
      <c r="Q364" s="14" t="s">
        <v>1179</v>
      </c>
    </row>
    <row r="365" spans="2:17" s="19" customFormat="1" ht="99.95" customHeight="1" x14ac:dyDescent="0.25">
      <c r="B365" s="4">
        <v>2023</v>
      </c>
      <c r="C365" s="4">
        <v>362</v>
      </c>
      <c r="D365" s="4">
        <v>899999115</v>
      </c>
      <c r="E365" s="4" t="s">
        <v>1076</v>
      </c>
      <c r="F365" s="7" t="s">
        <v>1141</v>
      </c>
      <c r="G365" s="7">
        <v>79650097</v>
      </c>
      <c r="H365" s="7" t="s">
        <v>1235</v>
      </c>
      <c r="I365" s="5">
        <v>45078</v>
      </c>
      <c r="J365" s="6">
        <f>VLOOKUP(C365,'[1]1. RADICADOR 2023'!$D$3:$DH$3000,109,FALSE)</f>
        <v>360</v>
      </c>
      <c r="K365" s="10">
        <v>57120000</v>
      </c>
      <c r="L365" s="7" t="s">
        <v>18</v>
      </c>
      <c r="M365" s="7" t="s">
        <v>81</v>
      </c>
      <c r="N365" s="7" t="s">
        <v>1099</v>
      </c>
      <c r="O365" s="7" t="s">
        <v>82</v>
      </c>
      <c r="P365" s="7" t="s">
        <v>1261</v>
      </c>
      <c r="Q365" s="14" t="s">
        <v>1262</v>
      </c>
    </row>
    <row r="366" spans="2:17" s="19" customFormat="1" ht="99.95" customHeight="1" x14ac:dyDescent="0.25">
      <c r="B366" s="4">
        <v>2023</v>
      </c>
      <c r="C366" s="4">
        <v>363</v>
      </c>
      <c r="D366" s="4">
        <v>52011964</v>
      </c>
      <c r="E366" s="4" t="s">
        <v>1133</v>
      </c>
      <c r="F366" s="7" t="s">
        <v>437</v>
      </c>
      <c r="G366" s="7" t="s">
        <v>437</v>
      </c>
      <c r="H366" s="6" t="s">
        <v>1158</v>
      </c>
      <c r="I366" s="5">
        <v>45062</v>
      </c>
      <c r="J366" s="6">
        <f>VLOOKUP(C366,'[1]1. RADICADOR 2023'!$D$3:$DH$3000,109,FALSE)</f>
        <v>150</v>
      </c>
      <c r="K366" s="10">
        <v>25000000</v>
      </c>
      <c r="L366" s="7" t="s">
        <v>15</v>
      </c>
      <c r="M366" s="7" t="s">
        <v>81</v>
      </c>
      <c r="N366" s="7" t="s">
        <v>214</v>
      </c>
      <c r="O366" s="7" t="s">
        <v>82</v>
      </c>
      <c r="P366" s="7" t="s">
        <v>1165</v>
      </c>
      <c r="Q366" s="14" t="s">
        <v>1180</v>
      </c>
    </row>
    <row r="367" spans="2:17" s="19" customFormat="1" ht="99.95" customHeight="1" x14ac:dyDescent="0.25">
      <c r="B367" s="4">
        <v>2023</v>
      </c>
      <c r="C367" s="4">
        <v>364</v>
      </c>
      <c r="D367" s="4">
        <v>860066942</v>
      </c>
      <c r="E367" s="4" t="s">
        <v>1134</v>
      </c>
      <c r="F367" s="7" t="s">
        <v>1142</v>
      </c>
      <c r="G367" s="7">
        <v>79557597</v>
      </c>
      <c r="H367" s="6" t="s">
        <v>1159</v>
      </c>
      <c r="I367" s="5">
        <v>45071</v>
      </c>
      <c r="J367" s="6">
        <f>VLOOKUP(C367,'[1]1. RADICADOR 2023'!$D$3:$DH$3000,109,FALSE)</f>
        <v>240</v>
      </c>
      <c r="K367" s="10">
        <v>162516000</v>
      </c>
      <c r="L367" s="7" t="s">
        <v>18</v>
      </c>
      <c r="M367" s="7" t="s">
        <v>81</v>
      </c>
      <c r="N367" s="7" t="s">
        <v>215</v>
      </c>
      <c r="O367" s="7" t="s">
        <v>82</v>
      </c>
      <c r="P367" s="7" t="s">
        <v>1165</v>
      </c>
      <c r="Q367" s="14" t="s">
        <v>1181</v>
      </c>
    </row>
    <row r="368" spans="2:17" s="19" customFormat="1" ht="99.95" customHeight="1" x14ac:dyDescent="0.25">
      <c r="B368" s="4">
        <v>2023</v>
      </c>
      <c r="C368" s="4">
        <v>365</v>
      </c>
      <c r="D368" s="4">
        <v>80852101</v>
      </c>
      <c r="E368" s="4" t="s">
        <v>1135</v>
      </c>
      <c r="F368" s="7" t="s">
        <v>437</v>
      </c>
      <c r="G368" s="7" t="s">
        <v>437</v>
      </c>
      <c r="H368" s="6" t="s">
        <v>1160</v>
      </c>
      <c r="I368" s="5">
        <v>45072</v>
      </c>
      <c r="J368" s="6">
        <f>VLOOKUP(C368,'[1]1. RADICADOR 2023'!$D$3:$DH$3000,109,FALSE)</f>
        <v>90</v>
      </c>
      <c r="K368" s="10">
        <v>19905000</v>
      </c>
      <c r="L368" s="7" t="s">
        <v>15</v>
      </c>
      <c r="M368" s="7" t="s">
        <v>81</v>
      </c>
      <c r="N368" s="7" t="s">
        <v>214</v>
      </c>
      <c r="O368" s="7" t="s">
        <v>82</v>
      </c>
      <c r="P368" s="7" t="s">
        <v>1165</v>
      </c>
      <c r="Q368" s="14" t="s">
        <v>1182</v>
      </c>
    </row>
    <row r="369" spans="2:17" s="19" customFormat="1" ht="99.95" customHeight="1" x14ac:dyDescent="0.25">
      <c r="B369" s="4">
        <v>2023</v>
      </c>
      <c r="C369" s="4">
        <v>366</v>
      </c>
      <c r="D369" s="4">
        <v>15810577</v>
      </c>
      <c r="E369" s="4" t="s">
        <v>1136</v>
      </c>
      <c r="F369" s="7" t="s">
        <v>71</v>
      </c>
      <c r="G369" s="7" t="s">
        <v>71</v>
      </c>
      <c r="H369" s="6" t="s">
        <v>480</v>
      </c>
      <c r="I369" s="5">
        <v>45077</v>
      </c>
      <c r="J369" s="6">
        <f>VLOOKUP(C369,'[1]1. RADICADOR 2023'!$D$3:$DH$3000,109,FALSE)</f>
        <v>205</v>
      </c>
      <c r="K369" s="10">
        <v>35000000</v>
      </c>
      <c r="L369" s="7" t="s">
        <v>15</v>
      </c>
      <c r="M369" s="7" t="s">
        <v>81</v>
      </c>
      <c r="N369" s="7" t="s">
        <v>214</v>
      </c>
      <c r="O369" s="7" t="s">
        <v>82</v>
      </c>
      <c r="P369" s="7" t="s">
        <v>1165</v>
      </c>
      <c r="Q369" s="14" t="s">
        <v>1183</v>
      </c>
    </row>
    <row r="370" spans="2:17" s="19" customFormat="1" ht="99.95" customHeight="1" x14ac:dyDescent="0.25">
      <c r="B370" s="4">
        <v>2023</v>
      </c>
      <c r="C370" s="4">
        <v>367</v>
      </c>
      <c r="D370" s="4">
        <v>1018489414</v>
      </c>
      <c r="E370" s="4" t="s">
        <v>417</v>
      </c>
      <c r="F370" s="7" t="s">
        <v>71</v>
      </c>
      <c r="G370" s="7" t="s">
        <v>71</v>
      </c>
      <c r="H370" s="6" t="s">
        <v>539</v>
      </c>
      <c r="I370" s="5">
        <v>45077</v>
      </c>
      <c r="J370" s="6">
        <f>VLOOKUP(C370,'[1]1. RADICADOR 2023'!$D$3:$DH$3000,109,FALSE)</f>
        <v>209</v>
      </c>
      <c r="K370" s="10">
        <v>35000000</v>
      </c>
      <c r="L370" s="7" t="s">
        <v>15</v>
      </c>
      <c r="M370" s="7" t="s">
        <v>81</v>
      </c>
      <c r="N370" s="7" t="s">
        <v>214</v>
      </c>
      <c r="O370" s="7" t="s">
        <v>82</v>
      </c>
      <c r="P370" s="7" t="s">
        <v>1165</v>
      </c>
      <c r="Q370" s="14" t="s">
        <v>1184</v>
      </c>
    </row>
    <row r="371" spans="2:17" s="19" customFormat="1" ht="99.95" customHeight="1" x14ac:dyDescent="0.25">
      <c r="B371" s="4">
        <v>2023</v>
      </c>
      <c r="C371" s="4">
        <v>368</v>
      </c>
      <c r="D371" s="4">
        <v>1022363379</v>
      </c>
      <c r="E371" s="4" t="s">
        <v>1137</v>
      </c>
      <c r="F371" s="7" t="s">
        <v>437</v>
      </c>
      <c r="G371" s="7" t="s">
        <v>437</v>
      </c>
      <c r="H371" s="6" t="s">
        <v>1161</v>
      </c>
      <c r="I371" s="5">
        <v>45077</v>
      </c>
      <c r="J371" s="6">
        <f>VLOOKUP(C371,'[1]1. RADICADOR 2023'!$D$3:$DH$3000,109,FALSE)</f>
        <v>180</v>
      </c>
      <c r="K371" s="10">
        <v>30000000</v>
      </c>
      <c r="L371" s="7" t="s">
        <v>15</v>
      </c>
      <c r="M371" s="7" t="s">
        <v>81</v>
      </c>
      <c r="N371" s="7" t="s">
        <v>214</v>
      </c>
      <c r="O371" s="7" t="s">
        <v>82</v>
      </c>
      <c r="P371" s="7" t="s">
        <v>1165</v>
      </c>
      <c r="Q371" s="14" t="s">
        <v>1185</v>
      </c>
    </row>
    <row r="372" spans="2:17" s="19" customFormat="1" ht="99.95" customHeight="1" x14ac:dyDescent="0.25">
      <c r="B372" s="4">
        <v>2023</v>
      </c>
      <c r="C372" s="4">
        <v>369</v>
      </c>
      <c r="D372" s="4">
        <v>1020727427</v>
      </c>
      <c r="E372" s="4" t="s">
        <v>36</v>
      </c>
      <c r="F372" s="7" t="s">
        <v>71</v>
      </c>
      <c r="G372" s="7" t="s">
        <v>71</v>
      </c>
      <c r="H372" s="7" t="s">
        <v>1236</v>
      </c>
      <c r="I372" s="5">
        <v>45078</v>
      </c>
      <c r="J372" s="6">
        <f>VLOOKUP(C372,'[1]1. RADICADOR 2023'!$D$3:$DH$3000,109,FALSE)</f>
        <v>135</v>
      </c>
      <c r="K372" s="10">
        <v>29250000</v>
      </c>
      <c r="L372" s="7" t="s">
        <v>15</v>
      </c>
      <c r="M372" s="7" t="s">
        <v>81</v>
      </c>
      <c r="N372" s="7" t="s">
        <v>214</v>
      </c>
      <c r="O372" s="7" t="s">
        <v>82</v>
      </c>
      <c r="P372" s="7" t="s">
        <v>1261</v>
      </c>
      <c r="Q372" s="14" t="s">
        <v>1263</v>
      </c>
    </row>
    <row r="373" spans="2:17" s="19" customFormat="1" ht="99.95" customHeight="1" x14ac:dyDescent="0.25">
      <c r="B373" s="4">
        <v>2023</v>
      </c>
      <c r="C373" s="4">
        <v>370</v>
      </c>
      <c r="D373" s="4">
        <v>52316850</v>
      </c>
      <c r="E373" s="4" t="s">
        <v>1207</v>
      </c>
      <c r="F373" s="7" t="s">
        <v>437</v>
      </c>
      <c r="G373" s="7" t="s">
        <v>437</v>
      </c>
      <c r="H373" s="7" t="s">
        <v>510</v>
      </c>
      <c r="I373" s="5">
        <v>45091</v>
      </c>
      <c r="J373" s="6">
        <f>VLOOKUP(C373,'[1]1. RADICADOR 2023'!$D$3:$DH$3000,109,FALSE)</f>
        <v>120</v>
      </c>
      <c r="K373" s="10">
        <v>26000000</v>
      </c>
      <c r="L373" s="7" t="s">
        <v>15</v>
      </c>
      <c r="M373" s="7" t="s">
        <v>81</v>
      </c>
      <c r="N373" s="7" t="s">
        <v>214</v>
      </c>
      <c r="O373" s="7" t="s">
        <v>82</v>
      </c>
      <c r="P373" s="7" t="s">
        <v>1261</v>
      </c>
      <c r="Q373" s="14" t="s">
        <v>1264</v>
      </c>
    </row>
    <row r="374" spans="2:17" s="19" customFormat="1" ht="99.95" customHeight="1" x14ac:dyDescent="0.25">
      <c r="B374" s="4">
        <v>2023</v>
      </c>
      <c r="C374" s="4">
        <v>371</v>
      </c>
      <c r="D374" s="4">
        <v>1026276030</v>
      </c>
      <c r="E374" s="4" t="s">
        <v>1208</v>
      </c>
      <c r="F374" s="7" t="s">
        <v>437</v>
      </c>
      <c r="G374" s="7" t="s">
        <v>437</v>
      </c>
      <c r="H374" s="7" t="s">
        <v>471</v>
      </c>
      <c r="I374" s="5">
        <v>45091</v>
      </c>
      <c r="J374" s="6">
        <f>VLOOKUP(C374,'[1]1. RADICADOR 2023'!$D$3:$DH$3000,109,FALSE)</f>
        <v>120</v>
      </c>
      <c r="K374" s="10">
        <v>20600000</v>
      </c>
      <c r="L374" s="7" t="s">
        <v>15</v>
      </c>
      <c r="M374" s="7" t="s">
        <v>81</v>
      </c>
      <c r="N374" s="7" t="s">
        <v>214</v>
      </c>
      <c r="O374" s="7" t="s">
        <v>82</v>
      </c>
      <c r="P374" s="7" t="s">
        <v>1261</v>
      </c>
      <c r="Q374" s="14" t="s">
        <v>1265</v>
      </c>
    </row>
    <row r="375" spans="2:17" ht="99.95" customHeight="1" x14ac:dyDescent="0.25">
      <c r="B375" s="4">
        <v>2023</v>
      </c>
      <c r="C375" s="4">
        <v>373</v>
      </c>
      <c r="D375" s="4">
        <v>52858338</v>
      </c>
      <c r="E375" s="4" t="s">
        <v>1187</v>
      </c>
      <c r="F375" s="7" t="s">
        <v>71</v>
      </c>
      <c r="G375" s="7" t="s">
        <v>71</v>
      </c>
      <c r="H375" s="7" t="s">
        <v>481</v>
      </c>
      <c r="I375" s="5">
        <v>45092</v>
      </c>
      <c r="J375" s="6">
        <f>VLOOKUP(C375,'[1]1. RADICADOR 2023'!$D$3:$DH$3000,109,FALSE)</f>
        <v>180</v>
      </c>
      <c r="K375" s="10">
        <v>28200000</v>
      </c>
      <c r="L375" s="7" t="s">
        <v>15</v>
      </c>
      <c r="M375" s="7" t="s">
        <v>81</v>
      </c>
      <c r="N375" s="7" t="s">
        <v>214</v>
      </c>
      <c r="O375" s="7" t="s">
        <v>82</v>
      </c>
      <c r="P375" s="7" t="s">
        <v>1261</v>
      </c>
      <c r="Q375" s="14" t="s">
        <v>1266</v>
      </c>
    </row>
    <row r="376" spans="2:17" ht="99.95" customHeight="1" x14ac:dyDescent="0.25">
      <c r="B376" s="4">
        <v>2023</v>
      </c>
      <c r="C376" s="4">
        <v>374</v>
      </c>
      <c r="D376" s="4">
        <v>1110466740</v>
      </c>
      <c r="E376" s="4" t="s">
        <v>1209</v>
      </c>
      <c r="F376" s="7" t="s">
        <v>437</v>
      </c>
      <c r="G376" s="7" t="s">
        <v>437</v>
      </c>
      <c r="H376" s="7" t="s">
        <v>1237</v>
      </c>
      <c r="I376" s="5">
        <v>45091</v>
      </c>
      <c r="J376" s="6">
        <f>VLOOKUP(C376,'[1]1. RADICADOR 2023'!$D$3:$DH$3000,109,FALSE)</f>
        <v>180</v>
      </c>
      <c r="K376" s="10">
        <v>30000000</v>
      </c>
      <c r="L376" s="7" t="s">
        <v>15</v>
      </c>
      <c r="M376" s="7" t="s">
        <v>81</v>
      </c>
      <c r="N376" s="7" t="s">
        <v>214</v>
      </c>
      <c r="O376" s="7" t="s">
        <v>82</v>
      </c>
      <c r="P376" s="7" t="s">
        <v>1261</v>
      </c>
      <c r="Q376" s="14" t="s">
        <v>1267</v>
      </c>
    </row>
    <row r="377" spans="2:17" ht="99.95" customHeight="1" x14ac:dyDescent="0.25">
      <c r="B377" s="4">
        <v>2023</v>
      </c>
      <c r="C377" s="4">
        <v>375</v>
      </c>
      <c r="D377" s="4">
        <v>1019119195</v>
      </c>
      <c r="E377" s="4" t="s">
        <v>1189</v>
      </c>
      <c r="F377" s="7" t="s">
        <v>71</v>
      </c>
      <c r="G377" s="7" t="s">
        <v>71</v>
      </c>
      <c r="H377" s="7" t="s">
        <v>504</v>
      </c>
      <c r="I377" s="5">
        <v>45093</v>
      </c>
      <c r="J377" s="6">
        <f>VLOOKUP(C377,'[1]1. RADICADOR 2023'!$D$3:$DH$3000,109,FALSE)</f>
        <v>180</v>
      </c>
      <c r="K377" s="10">
        <v>27600000</v>
      </c>
      <c r="L377" s="7" t="s">
        <v>15</v>
      </c>
      <c r="M377" s="7" t="s">
        <v>81</v>
      </c>
      <c r="N377" s="7" t="s">
        <v>214</v>
      </c>
      <c r="O377" s="7" t="s">
        <v>82</v>
      </c>
      <c r="P377" s="7" t="s">
        <v>1261</v>
      </c>
      <c r="Q377" s="14" t="s">
        <v>1268</v>
      </c>
    </row>
    <row r="378" spans="2:17" ht="99.95" customHeight="1" x14ac:dyDescent="0.25">
      <c r="B378" s="4">
        <v>2023</v>
      </c>
      <c r="C378" s="4">
        <v>376</v>
      </c>
      <c r="D378" s="4">
        <v>1022937839</v>
      </c>
      <c r="E378" s="4" t="s">
        <v>403</v>
      </c>
      <c r="F378" s="7" t="s">
        <v>71</v>
      </c>
      <c r="G378" s="7" t="s">
        <v>71</v>
      </c>
      <c r="H378" s="7" t="s">
        <v>1238</v>
      </c>
      <c r="I378" s="5">
        <v>45093</v>
      </c>
      <c r="J378" s="6">
        <f>VLOOKUP(C378,'[1]1. RADICADOR 2023'!$D$3:$DH$3000,109,FALSE)</f>
        <v>150</v>
      </c>
      <c r="K378" s="10">
        <v>20600000</v>
      </c>
      <c r="L378" s="7" t="s">
        <v>15</v>
      </c>
      <c r="M378" s="7" t="s">
        <v>81</v>
      </c>
      <c r="N378" s="7" t="s">
        <v>214</v>
      </c>
      <c r="O378" s="7" t="s">
        <v>82</v>
      </c>
      <c r="P378" s="7" t="s">
        <v>1261</v>
      </c>
      <c r="Q378" s="14" t="s">
        <v>1269</v>
      </c>
    </row>
    <row r="379" spans="2:17" ht="99.95" customHeight="1" x14ac:dyDescent="0.25">
      <c r="B379" s="4">
        <v>2023</v>
      </c>
      <c r="C379" s="4">
        <v>377</v>
      </c>
      <c r="D379" s="4">
        <v>1192773207</v>
      </c>
      <c r="E379" s="4" t="s">
        <v>1210</v>
      </c>
      <c r="F379" s="7" t="s">
        <v>437</v>
      </c>
      <c r="G379" s="7" t="s">
        <v>437</v>
      </c>
      <c r="H379" s="7" t="s">
        <v>1239</v>
      </c>
      <c r="I379" s="5">
        <v>45098</v>
      </c>
      <c r="J379" s="6">
        <f>VLOOKUP(C379,'[1]1. RADICADOR 2023'!$D$3:$DH$3000,109,FALSE)</f>
        <v>189</v>
      </c>
      <c r="K379" s="10">
        <v>13230000</v>
      </c>
      <c r="L379" s="7" t="s">
        <v>15</v>
      </c>
      <c r="M379" s="7" t="s">
        <v>81</v>
      </c>
      <c r="N379" s="7" t="s">
        <v>215</v>
      </c>
      <c r="O379" s="7" t="s">
        <v>82</v>
      </c>
      <c r="P379" s="7" t="s">
        <v>1261</v>
      </c>
      <c r="Q379" s="14" t="s">
        <v>1270</v>
      </c>
    </row>
    <row r="380" spans="2:17" ht="99.95" customHeight="1" x14ac:dyDescent="0.25">
      <c r="B380" s="4">
        <v>2023</v>
      </c>
      <c r="C380" s="4">
        <v>378</v>
      </c>
      <c r="D380" s="4">
        <v>1118807500</v>
      </c>
      <c r="E380" s="4" t="s">
        <v>1211</v>
      </c>
      <c r="F380" s="7" t="s">
        <v>437</v>
      </c>
      <c r="G380" s="7" t="s">
        <v>437</v>
      </c>
      <c r="H380" s="7" t="s">
        <v>1240</v>
      </c>
      <c r="I380" s="5">
        <v>45098</v>
      </c>
      <c r="J380" s="6">
        <f>VLOOKUP(C380,'[1]1. RADICADOR 2023'!$D$3:$DH$3000,109,FALSE)</f>
        <v>180</v>
      </c>
      <c r="K380" s="10">
        <v>22200000</v>
      </c>
      <c r="L380" s="7" t="s">
        <v>15</v>
      </c>
      <c r="M380" s="7" t="s">
        <v>81</v>
      </c>
      <c r="N380" s="7" t="s">
        <v>214</v>
      </c>
      <c r="O380" s="7" t="s">
        <v>82</v>
      </c>
      <c r="P380" s="7" t="s">
        <v>1261</v>
      </c>
      <c r="Q380" s="14" t="s">
        <v>1271</v>
      </c>
    </row>
    <row r="381" spans="2:17" ht="99.95" customHeight="1" x14ac:dyDescent="0.25">
      <c r="B381" s="4">
        <v>2023</v>
      </c>
      <c r="C381" s="4">
        <v>379</v>
      </c>
      <c r="D381" s="4">
        <v>80112293</v>
      </c>
      <c r="E381" s="4" t="s">
        <v>757</v>
      </c>
      <c r="F381" s="7" t="s">
        <v>71</v>
      </c>
      <c r="G381" s="7" t="s">
        <v>71</v>
      </c>
      <c r="H381" s="7" t="s">
        <v>1241</v>
      </c>
      <c r="I381" s="5">
        <v>45100</v>
      </c>
      <c r="J381" s="6">
        <f>VLOOKUP(C381,'[1]1. RADICADOR 2023'!$D$3:$DH$3000,109,FALSE)</f>
        <v>180</v>
      </c>
      <c r="K381" s="10">
        <v>32400000</v>
      </c>
      <c r="L381" s="7" t="s">
        <v>15</v>
      </c>
      <c r="M381" s="7" t="s">
        <v>81</v>
      </c>
      <c r="N381" s="7" t="s">
        <v>214</v>
      </c>
      <c r="O381" s="7" t="s">
        <v>82</v>
      </c>
      <c r="P381" s="7" t="s">
        <v>1261</v>
      </c>
      <c r="Q381" s="14" t="s">
        <v>1272</v>
      </c>
    </row>
    <row r="382" spans="2:17" ht="99.95" customHeight="1" x14ac:dyDescent="0.25">
      <c r="B382" s="4">
        <v>2023</v>
      </c>
      <c r="C382" s="4">
        <v>380</v>
      </c>
      <c r="D382" s="4">
        <v>1033709483</v>
      </c>
      <c r="E382" s="4" t="s">
        <v>1212</v>
      </c>
      <c r="F382" s="7" t="s">
        <v>71</v>
      </c>
      <c r="G382" s="7" t="s">
        <v>71</v>
      </c>
      <c r="H382" s="7" t="s">
        <v>810</v>
      </c>
      <c r="I382" s="5">
        <v>45100</v>
      </c>
      <c r="J382" s="6">
        <f>VLOOKUP(C382,'[1]1. RADICADOR 2023'!$D$3:$DH$3000,109,FALSE)</f>
        <v>185</v>
      </c>
      <c r="K382" s="10">
        <v>20935093</v>
      </c>
      <c r="L382" s="7" t="s">
        <v>15</v>
      </c>
      <c r="M382" s="7" t="s">
        <v>81</v>
      </c>
      <c r="N382" s="7" t="s">
        <v>215</v>
      </c>
      <c r="O382" s="7" t="s">
        <v>82</v>
      </c>
      <c r="P382" s="7" t="s">
        <v>1261</v>
      </c>
      <c r="Q382" s="14" t="s">
        <v>1273</v>
      </c>
    </row>
    <row r="383" spans="2:17" ht="99.95" customHeight="1" x14ac:dyDescent="0.25">
      <c r="B383" s="4">
        <v>2023</v>
      </c>
      <c r="C383" s="4">
        <v>381</v>
      </c>
      <c r="D383" s="4">
        <v>1018444852</v>
      </c>
      <c r="E383" s="4" t="s">
        <v>755</v>
      </c>
      <c r="F383" s="7" t="s">
        <v>71</v>
      </c>
      <c r="G383" s="7" t="s">
        <v>71</v>
      </c>
      <c r="H383" s="7" t="s">
        <v>480</v>
      </c>
      <c r="I383" s="5">
        <v>45100</v>
      </c>
      <c r="J383" s="6">
        <f>VLOOKUP(C383,'[1]1. RADICADOR 2023'!$D$3:$DH$3000,109,FALSE)</f>
        <v>210</v>
      </c>
      <c r="K383" s="10">
        <v>23947007</v>
      </c>
      <c r="L383" s="7" t="s">
        <v>15</v>
      </c>
      <c r="M383" s="7" t="s">
        <v>81</v>
      </c>
      <c r="N383" s="7" t="s">
        <v>214</v>
      </c>
      <c r="O383" s="7" t="s">
        <v>82</v>
      </c>
      <c r="P383" s="7" t="s">
        <v>1261</v>
      </c>
      <c r="Q383" s="14" t="s">
        <v>1274</v>
      </c>
    </row>
    <row r="384" spans="2:17" ht="99.95" customHeight="1" x14ac:dyDescent="0.25">
      <c r="B384" s="4">
        <v>2023</v>
      </c>
      <c r="C384" s="4">
        <v>382</v>
      </c>
      <c r="D384" s="4">
        <v>1031150866</v>
      </c>
      <c r="E384" s="4" t="s">
        <v>1213</v>
      </c>
      <c r="F384" s="7" t="s">
        <v>437</v>
      </c>
      <c r="G384" s="7" t="s">
        <v>437</v>
      </c>
      <c r="H384" s="7" t="s">
        <v>474</v>
      </c>
      <c r="I384" s="5">
        <v>45100</v>
      </c>
      <c r="J384" s="6">
        <f>VLOOKUP(C384,'[1]1. RADICADOR 2023'!$D$3:$DH$3000,109,FALSE)</f>
        <v>184</v>
      </c>
      <c r="K384" s="10">
        <v>20935093</v>
      </c>
      <c r="L384" s="7" t="s">
        <v>15</v>
      </c>
      <c r="M384" s="7" t="s">
        <v>81</v>
      </c>
      <c r="N384" s="7" t="s">
        <v>215</v>
      </c>
      <c r="O384" s="7" t="s">
        <v>82</v>
      </c>
      <c r="P384" s="7" t="s">
        <v>1261</v>
      </c>
      <c r="Q384" s="14" t="s">
        <v>1275</v>
      </c>
    </row>
    <row r="385" spans="2:17" ht="99.95" customHeight="1" x14ac:dyDescent="0.25">
      <c r="B385" s="4">
        <v>2023</v>
      </c>
      <c r="C385" s="4">
        <v>383</v>
      </c>
      <c r="D385" s="4">
        <v>1026276464</v>
      </c>
      <c r="E385" s="4" t="s">
        <v>725</v>
      </c>
      <c r="F385" s="7" t="s">
        <v>71</v>
      </c>
      <c r="G385" s="7" t="s">
        <v>71</v>
      </c>
      <c r="H385" s="7" t="s">
        <v>1242</v>
      </c>
      <c r="I385" s="5">
        <v>45100</v>
      </c>
      <c r="J385" s="6">
        <f>VLOOKUP(C385,'[1]1. RADICADOR 2023'!$D$3:$DH$3000,109,FALSE)</f>
        <v>120</v>
      </c>
      <c r="K385" s="10">
        <v>16800000</v>
      </c>
      <c r="L385" s="7" t="s">
        <v>15</v>
      </c>
      <c r="M385" s="7" t="s">
        <v>81</v>
      </c>
      <c r="N385" s="7" t="s">
        <v>214</v>
      </c>
      <c r="O385" s="7" t="s">
        <v>82</v>
      </c>
      <c r="P385" s="7" t="s">
        <v>1261</v>
      </c>
      <c r="Q385" s="14" t="s">
        <v>1276</v>
      </c>
    </row>
    <row r="386" spans="2:17" ht="99.95" customHeight="1" x14ac:dyDescent="0.25">
      <c r="B386" s="4">
        <v>2023</v>
      </c>
      <c r="C386" s="4">
        <v>384</v>
      </c>
      <c r="D386" s="4">
        <v>899999115</v>
      </c>
      <c r="E386" s="4" t="s">
        <v>1076</v>
      </c>
      <c r="F386" s="7" t="s">
        <v>1141</v>
      </c>
      <c r="G386" s="7">
        <v>79650097</v>
      </c>
      <c r="H386" s="7" t="s">
        <v>1243</v>
      </c>
      <c r="I386" s="5">
        <v>45105</v>
      </c>
      <c r="J386" s="6">
        <f>VLOOKUP(C386,'[1]1. RADICADOR 2023'!$D$3:$DH$3000,109,FALSE)</f>
        <v>240</v>
      </c>
      <c r="K386" s="10">
        <v>73137501</v>
      </c>
      <c r="L386" s="7" t="s">
        <v>18</v>
      </c>
      <c r="M386" s="7" t="s">
        <v>81</v>
      </c>
      <c r="N386" s="7" t="s">
        <v>1099</v>
      </c>
      <c r="O386" s="7" t="s">
        <v>82</v>
      </c>
      <c r="P386" s="7" t="s">
        <v>1261</v>
      </c>
      <c r="Q386" s="14" t="s">
        <v>1277</v>
      </c>
    </row>
    <row r="387" spans="2:17" ht="99.95" customHeight="1" x14ac:dyDescent="0.25">
      <c r="B387" s="4">
        <v>2023</v>
      </c>
      <c r="C387" s="4">
        <v>385</v>
      </c>
      <c r="D387" s="4">
        <v>52011159</v>
      </c>
      <c r="E387" s="4" t="s">
        <v>1214</v>
      </c>
      <c r="F387" s="7" t="s">
        <v>437</v>
      </c>
      <c r="G387" s="7" t="s">
        <v>437</v>
      </c>
      <c r="H387" s="7" t="s">
        <v>1244</v>
      </c>
      <c r="I387" s="5">
        <v>45106</v>
      </c>
      <c r="J387" s="6">
        <f>VLOOKUP(C387,'[1]1. RADICADOR 2023'!$D$3:$DH$3000,109,FALSE)</f>
        <v>150</v>
      </c>
      <c r="K387" s="10">
        <v>26500000</v>
      </c>
      <c r="L387" s="7" t="s">
        <v>15</v>
      </c>
      <c r="M387" s="7" t="s">
        <v>81</v>
      </c>
      <c r="N387" s="7" t="s">
        <v>214</v>
      </c>
      <c r="O387" s="7" t="s">
        <v>82</v>
      </c>
      <c r="P387" s="7" t="s">
        <v>1261</v>
      </c>
      <c r="Q387" s="14" t="s">
        <v>1278</v>
      </c>
    </row>
    <row r="388" spans="2:17" ht="99.95" customHeight="1" x14ac:dyDescent="0.25">
      <c r="B388" s="4">
        <v>2023</v>
      </c>
      <c r="C388" s="4">
        <v>386</v>
      </c>
      <c r="D388" s="4">
        <v>53132794</v>
      </c>
      <c r="E388" s="4" t="s">
        <v>1215</v>
      </c>
      <c r="F388" s="7" t="s">
        <v>437</v>
      </c>
      <c r="G388" s="7" t="s">
        <v>437</v>
      </c>
      <c r="H388" s="7" t="s">
        <v>1245</v>
      </c>
      <c r="I388" s="5">
        <v>45105</v>
      </c>
      <c r="J388" s="6">
        <f>VLOOKUP(C388,'[1]1. RADICADOR 2023'!$D$3:$DH$3000,109,FALSE)</f>
        <v>138</v>
      </c>
      <c r="K388" s="10">
        <v>13146667</v>
      </c>
      <c r="L388" s="7" t="s">
        <v>15</v>
      </c>
      <c r="M388" s="7" t="s">
        <v>81</v>
      </c>
      <c r="N388" s="7" t="s">
        <v>215</v>
      </c>
      <c r="O388" s="7" t="s">
        <v>82</v>
      </c>
      <c r="P388" s="7" t="s">
        <v>1261</v>
      </c>
      <c r="Q388" s="14" t="s">
        <v>1279</v>
      </c>
    </row>
    <row r="389" spans="2:17" ht="99.95" customHeight="1" x14ac:dyDescent="0.25">
      <c r="B389" s="4">
        <v>2023</v>
      </c>
      <c r="C389" s="4">
        <v>387</v>
      </c>
      <c r="D389" s="4">
        <v>1012319007</v>
      </c>
      <c r="E389" s="4" t="s">
        <v>1216</v>
      </c>
      <c r="F389" s="7" t="s">
        <v>437</v>
      </c>
      <c r="G389" s="7" t="s">
        <v>437</v>
      </c>
      <c r="H389" s="7" t="s">
        <v>1246</v>
      </c>
      <c r="I389" s="5">
        <v>45104</v>
      </c>
      <c r="J389" s="6">
        <f>VLOOKUP(C389,'[1]1. RADICADOR 2023'!$D$3:$DH$3000,109,FALSE)</f>
        <v>150</v>
      </c>
      <c r="K389" s="10">
        <v>25000000</v>
      </c>
      <c r="L389" s="7" t="s">
        <v>15</v>
      </c>
      <c r="M389" s="7" t="s">
        <v>81</v>
      </c>
      <c r="N389" s="7" t="s">
        <v>214</v>
      </c>
      <c r="O389" s="7" t="s">
        <v>82</v>
      </c>
      <c r="P389" s="7" t="s">
        <v>1261</v>
      </c>
      <c r="Q389" s="14" t="s">
        <v>1280</v>
      </c>
    </row>
    <row r="390" spans="2:17" ht="99.95" customHeight="1" x14ac:dyDescent="0.25">
      <c r="B390" s="4">
        <v>2023</v>
      </c>
      <c r="C390" s="4">
        <v>388</v>
      </c>
      <c r="D390" s="4">
        <v>1022956512</v>
      </c>
      <c r="E390" s="4" t="s">
        <v>1194</v>
      </c>
      <c r="F390" s="7" t="s">
        <v>71</v>
      </c>
      <c r="G390" s="7" t="s">
        <v>71</v>
      </c>
      <c r="H390" s="7" t="s">
        <v>1247</v>
      </c>
      <c r="I390" s="5">
        <v>45106</v>
      </c>
      <c r="J390" s="6">
        <f>VLOOKUP(C390,'[1]1. RADICADOR 2023'!$D$3:$DH$3000,109,FALSE)</f>
        <v>180</v>
      </c>
      <c r="K390" s="10">
        <v>25230708</v>
      </c>
      <c r="L390" s="7" t="s">
        <v>15</v>
      </c>
      <c r="M390" s="7" t="s">
        <v>81</v>
      </c>
      <c r="N390" s="7" t="s">
        <v>214</v>
      </c>
      <c r="O390" s="7" t="s">
        <v>82</v>
      </c>
      <c r="P390" s="7" t="s">
        <v>1261</v>
      </c>
      <c r="Q390" s="14" t="s">
        <v>1281</v>
      </c>
    </row>
    <row r="391" spans="2:17" ht="99.95" customHeight="1" x14ac:dyDescent="0.25">
      <c r="B391" s="4">
        <v>2023</v>
      </c>
      <c r="C391" s="4">
        <v>389</v>
      </c>
      <c r="D391" s="4">
        <v>1020791549</v>
      </c>
      <c r="E391" s="4" t="s">
        <v>1217</v>
      </c>
      <c r="F391" s="7" t="s">
        <v>437</v>
      </c>
      <c r="G391" s="7" t="s">
        <v>437</v>
      </c>
      <c r="H391" s="7" t="s">
        <v>1248</v>
      </c>
      <c r="I391" s="5">
        <v>45106</v>
      </c>
      <c r="J391" s="6">
        <f>VLOOKUP(C391,'[1]1. RADICADOR 2023'!$D$3:$DH$3000,109,FALSE)</f>
        <v>129</v>
      </c>
      <c r="K391" s="10">
        <v>14710304</v>
      </c>
      <c r="L391" s="7" t="s">
        <v>15</v>
      </c>
      <c r="M391" s="7" t="s">
        <v>81</v>
      </c>
      <c r="N391" s="7" t="s">
        <v>214</v>
      </c>
      <c r="O391" s="7" t="s">
        <v>82</v>
      </c>
      <c r="P391" s="7" t="s">
        <v>1261</v>
      </c>
      <c r="Q391" s="14" t="s">
        <v>1282</v>
      </c>
    </row>
    <row r="392" spans="2:17" ht="99.95" customHeight="1" x14ac:dyDescent="0.25">
      <c r="B392" s="3">
        <v>2023</v>
      </c>
      <c r="C392" s="16">
        <v>390</v>
      </c>
      <c r="D392" s="3">
        <v>800144829</v>
      </c>
      <c r="E392" s="3" t="s">
        <v>1395</v>
      </c>
      <c r="F392" s="7" t="s">
        <v>1397</v>
      </c>
      <c r="G392" s="7">
        <v>52273529</v>
      </c>
      <c r="H392" s="7" t="s">
        <v>1396</v>
      </c>
      <c r="I392" s="5">
        <v>45105</v>
      </c>
      <c r="J392" s="6">
        <f>VLOOKUP(C392,'[1]1. RADICADOR 2023'!$D$3:$DH$3000,109,FALSE)</f>
        <v>120</v>
      </c>
      <c r="K392" s="10">
        <v>68191485</v>
      </c>
      <c r="L392" s="7" t="s">
        <v>18</v>
      </c>
      <c r="M392" s="7" t="s">
        <v>81</v>
      </c>
      <c r="N392" s="7" t="s">
        <v>1099</v>
      </c>
      <c r="O392" s="7" t="s">
        <v>82</v>
      </c>
      <c r="P392" s="7" t="s">
        <v>1261</v>
      </c>
      <c r="Q392" s="14" t="s">
        <v>1398</v>
      </c>
    </row>
    <row r="393" spans="2:17" ht="99.95" customHeight="1" x14ac:dyDescent="0.25">
      <c r="B393" s="4">
        <v>2023</v>
      </c>
      <c r="C393" s="4">
        <v>391</v>
      </c>
      <c r="D393" s="4">
        <v>901727422</v>
      </c>
      <c r="E393" s="4" t="s">
        <v>1218</v>
      </c>
      <c r="F393" s="7" t="s">
        <v>1228</v>
      </c>
      <c r="G393" s="7">
        <v>79577206</v>
      </c>
      <c r="H393" s="7" t="s">
        <v>1249</v>
      </c>
      <c r="I393" s="5">
        <v>45106</v>
      </c>
      <c r="J393" s="6">
        <f>VLOOKUP(C393,'[1]1. RADICADOR 2023'!$D$3:$DH$3000,109,FALSE)</f>
        <v>210</v>
      </c>
      <c r="K393" s="10">
        <v>327561290</v>
      </c>
      <c r="L393" s="7" t="s">
        <v>18</v>
      </c>
      <c r="M393" s="7" t="s">
        <v>81</v>
      </c>
      <c r="N393" s="7" t="s">
        <v>1260</v>
      </c>
      <c r="O393" s="7" t="s">
        <v>1164</v>
      </c>
      <c r="P393" s="7" t="s">
        <v>1261</v>
      </c>
      <c r="Q393" s="14" t="s">
        <v>1283</v>
      </c>
    </row>
    <row r="394" spans="2:17" ht="99.95" customHeight="1" x14ac:dyDescent="0.25">
      <c r="B394" s="4">
        <v>2023</v>
      </c>
      <c r="C394" s="4">
        <v>392</v>
      </c>
      <c r="D394" s="4">
        <v>1018492344</v>
      </c>
      <c r="E394" s="4" t="s">
        <v>1219</v>
      </c>
      <c r="F394" s="7" t="s">
        <v>437</v>
      </c>
      <c r="G394" s="7" t="s">
        <v>71</v>
      </c>
      <c r="H394" s="7" t="s">
        <v>1250</v>
      </c>
      <c r="I394" s="5">
        <v>45106</v>
      </c>
      <c r="J394" s="6">
        <f>VLOOKUP(C394,'[1]1. RADICADOR 2023'!$D$3:$DH$3000,109,FALSE)</f>
        <v>150</v>
      </c>
      <c r="K394" s="10">
        <v>25000000</v>
      </c>
      <c r="L394" s="7" t="s">
        <v>15</v>
      </c>
      <c r="M394" s="7" t="s">
        <v>81</v>
      </c>
      <c r="N394" s="7" t="s">
        <v>214</v>
      </c>
      <c r="O394" s="7" t="s">
        <v>82</v>
      </c>
      <c r="P394" s="7" t="s">
        <v>1261</v>
      </c>
      <c r="Q394" s="14" t="s">
        <v>1284</v>
      </c>
    </row>
    <row r="395" spans="2:17" ht="99.95" customHeight="1" x14ac:dyDescent="0.25">
      <c r="B395" s="4">
        <v>2023</v>
      </c>
      <c r="C395" s="4">
        <v>393</v>
      </c>
      <c r="D395" s="4">
        <v>1032498154</v>
      </c>
      <c r="E395" s="4" t="s">
        <v>1220</v>
      </c>
      <c r="F395" s="7" t="s">
        <v>71</v>
      </c>
      <c r="G395" s="7" t="s">
        <v>71</v>
      </c>
      <c r="H395" s="7" t="s">
        <v>1251</v>
      </c>
      <c r="I395" s="5">
        <v>45106</v>
      </c>
      <c r="J395" s="6">
        <f>VLOOKUP(C395,'[1]1. RADICADOR 2023'!$D$3:$DH$3000,109,FALSE)</f>
        <v>150</v>
      </c>
      <c r="K395" s="10">
        <v>20000000</v>
      </c>
      <c r="L395" s="7" t="s">
        <v>15</v>
      </c>
      <c r="M395" s="7" t="s">
        <v>81</v>
      </c>
      <c r="N395" s="7" t="s">
        <v>214</v>
      </c>
      <c r="O395" s="7" t="s">
        <v>82</v>
      </c>
      <c r="P395" s="7" t="s">
        <v>1261</v>
      </c>
      <c r="Q395" s="14" t="s">
        <v>1285</v>
      </c>
    </row>
    <row r="396" spans="2:17" ht="99.95" customHeight="1" x14ac:dyDescent="0.25">
      <c r="B396" s="4">
        <v>2023</v>
      </c>
      <c r="C396" s="4">
        <v>394</v>
      </c>
      <c r="D396" s="4">
        <v>1032430213</v>
      </c>
      <c r="E396" s="4" t="s">
        <v>1221</v>
      </c>
      <c r="F396" s="7" t="s">
        <v>71</v>
      </c>
      <c r="G396" s="7" t="s">
        <v>71</v>
      </c>
      <c r="H396" s="7" t="s">
        <v>1252</v>
      </c>
      <c r="I396" s="5">
        <v>45105</v>
      </c>
      <c r="J396" s="6">
        <f>VLOOKUP(C396,'[1]1. RADICADOR 2023'!$D$3:$DH$3000,109,FALSE)</f>
        <v>150</v>
      </c>
      <c r="K396" s="10">
        <v>21385000</v>
      </c>
      <c r="L396" s="7" t="s">
        <v>15</v>
      </c>
      <c r="M396" s="7" t="s">
        <v>81</v>
      </c>
      <c r="N396" s="7" t="s">
        <v>214</v>
      </c>
      <c r="O396" s="7" t="s">
        <v>82</v>
      </c>
      <c r="P396" s="7" t="s">
        <v>1261</v>
      </c>
      <c r="Q396" s="14" t="s">
        <v>1286</v>
      </c>
    </row>
    <row r="397" spans="2:17" ht="99.95" customHeight="1" x14ac:dyDescent="0.25">
      <c r="B397" s="4">
        <v>2023</v>
      </c>
      <c r="C397" s="4">
        <v>395</v>
      </c>
      <c r="D397" s="4">
        <v>830012587</v>
      </c>
      <c r="E397" s="4" t="s">
        <v>1222</v>
      </c>
      <c r="F397" s="7" t="s">
        <v>1229</v>
      </c>
      <c r="G397" s="7">
        <v>34550265</v>
      </c>
      <c r="H397" s="7" t="s">
        <v>1253</v>
      </c>
      <c r="I397" s="5">
        <v>45105</v>
      </c>
      <c r="J397" s="6">
        <f>VLOOKUP(C397,'[1]1. RADICADOR 2023'!$D$3:$DH$3000,109,FALSE)</f>
        <v>30</v>
      </c>
      <c r="K397" s="10">
        <v>7296305</v>
      </c>
      <c r="L397" s="7" t="s">
        <v>18</v>
      </c>
      <c r="M397" s="7" t="s">
        <v>81</v>
      </c>
      <c r="N397" s="7" t="s">
        <v>1099</v>
      </c>
      <c r="O397" s="7" t="s">
        <v>82</v>
      </c>
      <c r="P397" s="7" t="s">
        <v>1261</v>
      </c>
      <c r="Q397" s="14" t="s">
        <v>1287</v>
      </c>
    </row>
    <row r="398" spans="2:17" ht="99.95" customHeight="1" x14ac:dyDescent="0.25">
      <c r="B398" s="4">
        <v>2023</v>
      </c>
      <c r="C398" s="4">
        <v>396</v>
      </c>
      <c r="D398" s="4">
        <v>1030602379</v>
      </c>
      <c r="E398" s="4" t="s">
        <v>1223</v>
      </c>
      <c r="F398" s="7" t="s">
        <v>437</v>
      </c>
      <c r="G398" s="7" t="s">
        <v>437</v>
      </c>
      <c r="H398" s="7" t="s">
        <v>1254</v>
      </c>
      <c r="I398" s="5">
        <v>45106</v>
      </c>
      <c r="J398" s="6">
        <f>VLOOKUP(C398,'[1]1. RADICADOR 2023'!$D$3:$DH$3000,109,FALSE)</f>
        <v>120</v>
      </c>
      <c r="K398" s="10">
        <v>16000000</v>
      </c>
      <c r="L398" s="7" t="s">
        <v>15</v>
      </c>
      <c r="M398" s="7" t="s">
        <v>81</v>
      </c>
      <c r="N398" s="7" t="s">
        <v>214</v>
      </c>
      <c r="O398" s="7" t="s">
        <v>82</v>
      </c>
      <c r="P398" s="7" t="s">
        <v>1261</v>
      </c>
      <c r="Q398" s="14" t="s">
        <v>1288</v>
      </c>
    </row>
    <row r="399" spans="2:17" ht="99.95" customHeight="1" x14ac:dyDescent="0.25">
      <c r="B399" s="4">
        <v>2023</v>
      </c>
      <c r="C399" s="4">
        <v>397</v>
      </c>
      <c r="D399" s="4">
        <v>1053793956</v>
      </c>
      <c r="E399" s="4" t="s">
        <v>743</v>
      </c>
      <c r="F399" s="7" t="s">
        <v>71</v>
      </c>
      <c r="G399" s="7" t="s">
        <v>71</v>
      </c>
      <c r="H399" s="7" t="s">
        <v>1255</v>
      </c>
      <c r="I399" s="5">
        <v>45107</v>
      </c>
      <c r="J399" s="6">
        <f>VLOOKUP(C399,'[1]1. RADICADOR 2023'!$D$3:$DH$3000,109,FALSE)</f>
        <v>60</v>
      </c>
      <c r="K399" s="10">
        <v>10600000</v>
      </c>
      <c r="L399" s="7" t="s">
        <v>15</v>
      </c>
      <c r="M399" s="7" t="s">
        <v>81</v>
      </c>
      <c r="N399" s="7" t="s">
        <v>214</v>
      </c>
      <c r="O399" s="7" t="s">
        <v>82</v>
      </c>
      <c r="P399" s="7" t="s">
        <v>1261</v>
      </c>
      <c r="Q399" s="14" t="s">
        <v>1289</v>
      </c>
    </row>
    <row r="400" spans="2:17" ht="99.95" customHeight="1" x14ac:dyDescent="0.25">
      <c r="B400" s="4">
        <v>2023</v>
      </c>
      <c r="C400" s="4">
        <v>398</v>
      </c>
      <c r="D400" s="4">
        <v>10176441</v>
      </c>
      <c r="E400" s="4" t="s">
        <v>1295</v>
      </c>
      <c r="F400" s="7" t="s">
        <v>437</v>
      </c>
      <c r="G400" s="7" t="s">
        <v>437</v>
      </c>
      <c r="H400" s="7" t="s">
        <v>1327</v>
      </c>
      <c r="I400" s="5">
        <v>45118</v>
      </c>
      <c r="J400" s="6">
        <f>VLOOKUP(C400,'[1]1. RADICADOR 2023'!$D$3:$DH$3000,109,FALSE)</f>
        <v>168</v>
      </c>
      <c r="K400" s="10">
        <v>11604667</v>
      </c>
      <c r="L400" s="7" t="s">
        <v>15</v>
      </c>
      <c r="M400" s="7" t="s">
        <v>81</v>
      </c>
      <c r="N400" s="7" t="s">
        <v>215</v>
      </c>
      <c r="O400" s="7" t="s">
        <v>82</v>
      </c>
      <c r="P400" s="7" t="s">
        <v>1361</v>
      </c>
      <c r="Q400" s="14" t="s">
        <v>1362</v>
      </c>
    </row>
    <row r="401" spans="2:17" ht="99.95" customHeight="1" x14ac:dyDescent="0.25">
      <c r="B401" s="4">
        <v>2023</v>
      </c>
      <c r="C401" s="4">
        <v>399</v>
      </c>
      <c r="D401" s="4">
        <v>830053669</v>
      </c>
      <c r="E401" s="4" t="s">
        <v>1296</v>
      </c>
      <c r="F401" s="7" t="s">
        <v>1320</v>
      </c>
      <c r="G401" s="7">
        <v>79819990</v>
      </c>
      <c r="H401" s="7" t="s">
        <v>1328</v>
      </c>
      <c r="I401" s="5">
        <v>45113</v>
      </c>
      <c r="J401" s="6">
        <f>VLOOKUP(C401,'[1]1. RADICADOR 2023'!$D$3:$DH$3000,109,FALSE)</f>
        <v>240</v>
      </c>
      <c r="K401" s="10">
        <v>39471000</v>
      </c>
      <c r="L401" s="7" t="s">
        <v>18</v>
      </c>
      <c r="M401" s="7" t="s">
        <v>81</v>
      </c>
      <c r="N401" s="7" t="s">
        <v>1358</v>
      </c>
      <c r="O401" s="7" t="s">
        <v>1024</v>
      </c>
      <c r="P401" s="7" t="s">
        <v>1361</v>
      </c>
      <c r="Q401" s="14" t="s">
        <v>1363</v>
      </c>
    </row>
    <row r="402" spans="2:17" ht="99.95" customHeight="1" x14ac:dyDescent="0.25">
      <c r="B402" s="4">
        <v>2023</v>
      </c>
      <c r="C402" s="4">
        <v>400</v>
      </c>
      <c r="D402" s="4">
        <v>1015473207</v>
      </c>
      <c r="E402" s="4" t="s">
        <v>41</v>
      </c>
      <c r="F402" s="7" t="s">
        <v>71</v>
      </c>
      <c r="G402" s="7" t="s">
        <v>71</v>
      </c>
      <c r="H402" s="7" t="s">
        <v>1329</v>
      </c>
      <c r="I402" s="5">
        <v>45113</v>
      </c>
      <c r="J402" s="6">
        <f>VLOOKUP(C402,'[1]1. RADICADOR 2023'!$D$3:$DH$3000,109,FALSE)</f>
        <v>210</v>
      </c>
      <c r="K402" s="10">
        <v>29939000</v>
      </c>
      <c r="L402" s="7" t="s">
        <v>15</v>
      </c>
      <c r="M402" s="7" t="s">
        <v>81</v>
      </c>
      <c r="N402" s="7" t="s">
        <v>214</v>
      </c>
      <c r="O402" s="7" t="s">
        <v>82</v>
      </c>
      <c r="P402" s="7" t="s">
        <v>1361</v>
      </c>
      <c r="Q402" s="14" t="s">
        <v>1364</v>
      </c>
    </row>
    <row r="403" spans="2:17" ht="99.95" customHeight="1" x14ac:dyDescent="0.25">
      <c r="B403" s="4">
        <v>2023</v>
      </c>
      <c r="C403" s="4">
        <v>401</v>
      </c>
      <c r="D403" s="4">
        <v>53037843</v>
      </c>
      <c r="E403" s="4" t="s">
        <v>1297</v>
      </c>
      <c r="F403" s="7" t="s">
        <v>437</v>
      </c>
      <c r="G403" s="7" t="s">
        <v>437</v>
      </c>
      <c r="H403" s="7" t="s">
        <v>1330</v>
      </c>
      <c r="I403" s="5">
        <v>45113</v>
      </c>
      <c r="J403" s="6">
        <f>VLOOKUP(C403,'[1]1. RADICADOR 2023'!$D$3:$DH$3000,109,FALSE)</f>
        <v>120</v>
      </c>
      <c r="K403" s="10">
        <v>16500000</v>
      </c>
      <c r="L403" s="7" t="s">
        <v>15</v>
      </c>
      <c r="M403" s="7" t="s">
        <v>81</v>
      </c>
      <c r="N403" s="7" t="s">
        <v>214</v>
      </c>
      <c r="O403" s="7" t="s">
        <v>82</v>
      </c>
      <c r="P403" s="7" t="s">
        <v>1361</v>
      </c>
      <c r="Q403" s="14" t="s">
        <v>1365</v>
      </c>
    </row>
    <row r="404" spans="2:17" ht="99.95" customHeight="1" x14ac:dyDescent="0.25">
      <c r="B404" s="4">
        <v>2023</v>
      </c>
      <c r="C404" s="4">
        <v>402</v>
      </c>
      <c r="D404" s="4">
        <v>1024481660</v>
      </c>
      <c r="E404" s="4" t="s">
        <v>1196</v>
      </c>
      <c r="F404" s="7" t="s">
        <v>71</v>
      </c>
      <c r="G404" s="7" t="s">
        <v>71</v>
      </c>
      <c r="H404" s="7" t="s">
        <v>1331</v>
      </c>
      <c r="I404" s="5">
        <v>45113</v>
      </c>
      <c r="J404" s="6">
        <f>VLOOKUP(C404,'[1]1. RADICADOR 2023'!$D$3:$DH$3000,109,FALSE)</f>
        <v>150</v>
      </c>
      <c r="K404" s="10">
        <v>22675000</v>
      </c>
      <c r="L404" s="7" t="s">
        <v>15</v>
      </c>
      <c r="M404" s="7" t="s">
        <v>81</v>
      </c>
      <c r="N404" s="7" t="s">
        <v>214</v>
      </c>
      <c r="O404" s="7" t="s">
        <v>82</v>
      </c>
      <c r="P404" s="7" t="s">
        <v>1361</v>
      </c>
      <c r="Q404" s="14" t="s">
        <v>1366</v>
      </c>
    </row>
    <row r="405" spans="2:17" ht="99.95" customHeight="1" x14ac:dyDescent="0.25">
      <c r="B405" s="4">
        <v>2023</v>
      </c>
      <c r="C405" s="4">
        <v>403</v>
      </c>
      <c r="D405" s="4">
        <v>1026266540</v>
      </c>
      <c r="E405" s="4" t="s">
        <v>1191</v>
      </c>
      <c r="F405" s="7" t="s">
        <v>71</v>
      </c>
      <c r="G405" s="7" t="s">
        <v>71</v>
      </c>
      <c r="H405" s="7" t="s">
        <v>518</v>
      </c>
      <c r="I405" s="5">
        <v>45113</v>
      </c>
      <c r="J405" s="6">
        <f>VLOOKUP(C405,'[1]1. RADICADOR 2023'!$D$3:$DH$3000,109,FALSE)</f>
        <v>150</v>
      </c>
      <c r="K405" s="10">
        <v>20810000</v>
      </c>
      <c r="L405" s="7" t="s">
        <v>15</v>
      </c>
      <c r="M405" s="7" t="s">
        <v>81</v>
      </c>
      <c r="N405" s="7" t="s">
        <v>214</v>
      </c>
      <c r="O405" s="7" t="s">
        <v>82</v>
      </c>
      <c r="P405" s="7" t="s">
        <v>1361</v>
      </c>
      <c r="Q405" s="14" t="s">
        <v>1367</v>
      </c>
    </row>
    <row r="406" spans="2:17" ht="99.95" customHeight="1" x14ac:dyDescent="0.25">
      <c r="B406" s="4">
        <v>2023</v>
      </c>
      <c r="C406" s="4">
        <v>404</v>
      </c>
      <c r="D406" s="4">
        <v>890984107</v>
      </c>
      <c r="E406" s="4" t="s">
        <v>1298</v>
      </c>
      <c r="F406" s="7" t="s">
        <v>1321</v>
      </c>
      <c r="G406" s="7">
        <v>70071871</v>
      </c>
      <c r="H406" s="7" t="s">
        <v>1332</v>
      </c>
      <c r="I406" s="5">
        <v>45120</v>
      </c>
      <c r="J406" s="6">
        <f>VLOOKUP(C406,'[1]1. RADICADOR 2023'!$D$3:$DH$3000,109,FALSE)</f>
        <v>30</v>
      </c>
      <c r="K406" s="10">
        <v>13920000</v>
      </c>
      <c r="L406" s="7" t="s">
        <v>18</v>
      </c>
      <c r="M406" s="7" t="s">
        <v>81</v>
      </c>
      <c r="N406" s="7" t="s">
        <v>1023</v>
      </c>
      <c r="O406" s="7" t="s">
        <v>82</v>
      </c>
      <c r="P406" s="7" t="s">
        <v>1361</v>
      </c>
      <c r="Q406" s="14" t="s">
        <v>1368</v>
      </c>
    </row>
    <row r="407" spans="2:17" ht="99.95" customHeight="1" x14ac:dyDescent="0.25">
      <c r="B407" s="4">
        <v>2023</v>
      </c>
      <c r="C407" s="4">
        <v>405</v>
      </c>
      <c r="D407" s="4">
        <v>1019087879</v>
      </c>
      <c r="E407" s="4" t="s">
        <v>1299</v>
      </c>
      <c r="F407" s="7" t="s">
        <v>437</v>
      </c>
      <c r="G407" s="7" t="s">
        <v>437</v>
      </c>
      <c r="H407" s="7" t="s">
        <v>1333</v>
      </c>
      <c r="I407" s="5">
        <v>45120</v>
      </c>
      <c r="J407" s="6">
        <f>VLOOKUP(C407,'[1]1. RADICADOR 2023'!$D$3:$DH$3000,109,FALSE)</f>
        <v>150</v>
      </c>
      <c r="K407" s="10">
        <v>10815000</v>
      </c>
      <c r="L407" s="7" t="s">
        <v>15</v>
      </c>
      <c r="M407" s="7" t="s">
        <v>81</v>
      </c>
      <c r="N407" s="7" t="s">
        <v>215</v>
      </c>
      <c r="O407" s="7" t="s">
        <v>82</v>
      </c>
      <c r="P407" s="7" t="s">
        <v>1361</v>
      </c>
      <c r="Q407" s="14" t="s">
        <v>1369</v>
      </c>
    </row>
    <row r="408" spans="2:17" ht="99.95" customHeight="1" x14ac:dyDescent="0.25">
      <c r="B408" s="4">
        <v>2023</v>
      </c>
      <c r="C408" s="4">
        <v>406</v>
      </c>
      <c r="D408" s="4">
        <v>860006810</v>
      </c>
      <c r="E408" s="4" t="s">
        <v>1300</v>
      </c>
      <c r="F408" s="7" t="s">
        <v>1322</v>
      </c>
      <c r="G408" s="7">
        <v>79284117</v>
      </c>
      <c r="H408" s="7" t="s">
        <v>1334</v>
      </c>
      <c r="I408" s="5">
        <v>45121</v>
      </c>
      <c r="J408" s="6">
        <f>VLOOKUP(C408,'[1]1. RADICADOR 2023'!$D$3:$DH$3000,109,FALSE)</f>
        <v>30</v>
      </c>
      <c r="K408" s="10">
        <v>4176000</v>
      </c>
      <c r="L408" s="7" t="s">
        <v>18</v>
      </c>
      <c r="M408" s="7" t="s">
        <v>81</v>
      </c>
      <c r="N408" s="7" t="s">
        <v>1023</v>
      </c>
      <c r="O408" s="7" t="s">
        <v>82</v>
      </c>
      <c r="P408" s="7" t="s">
        <v>1361</v>
      </c>
      <c r="Q408" s="14" t="s">
        <v>1370</v>
      </c>
    </row>
    <row r="409" spans="2:17" ht="99.95" customHeight="1" x14ac:dyDescent="0.25">
      <c r="B409" s="4">
        <v>2023</v>
      </c>
      <c r="C409" s="4">
        <v>407</v>
      </c>
      <c r="D409" s="4">
        <v>53095252</v>
      </c>
      <c r="E409" s="4" t="s">
        <v>365</v>
      </c>
      <c r="F409" s="7" t="s">
        <v>71</v>
      </c>
      <c r="G409" s="7" t="s">
        <v>71</v>
      </c>
      <c r="H409" s="7" t="s">
        <v>1335</v>
      </c>
      <c r="I409" s="5">
        <v>45120</v>
      </c>
      <c r="J409" s="6">
        <f>VLOOKUP(C409,'[1]1. RADICADOR 2023'!$D$3:$DH$3000,109,FALSE)</f>
        <v>210</v>
      </c>
      <c r="K409" s="10">
        <v>26943000</v>
      </c>
      <c r="L409" s="7" t="s">
        <v>15</v>
      </c>
      <c r="M409" s="7" t="s">
        <v>81</v>
      </c>
      <c r="N409" s="7" t="s">
        <v>214</v>
      </c>
      <c r="O409" s="7" t="s">
        <v>82</v>
      </c>
      <c r="P409" s="7" t="s">
        <v>1361</v>
      </c>
      <c r="Q409" s="14" t="s">
        <v>1371</v>
      </c>
    </row>
    <row r="410" spans="2:17" ht="99.95" customHeight="1" x14ac:dyDescent="0.25">
      <c r="B410" s="4">
        <v>2023</v>
      </c>
      <c r="C410" s="4">
        <v>408</v>
      </c>
      <c r="D410" s="4">
        <v>1117515158</v>
      </c>
      <c r="E410" s="4" t="s">
        <v>1301</v>
      </c>
      <c r="F410" s="7" t="s">
        <v>71</v>
      </c>
      <c r="G410" s="7" t="s">
        <v>71</v>
      </c>
      <c r="H410" s="7" t="s">
        <v>1336</v>
      </c>
      <c r="I410" s="5">
        <v>45120</v>
      </c>
      <c r="J410" s="6">
        <f>VLOOKUP(C410,'[1]1. RADICADOR 2023'!$D$3:$DH$3000,109,FALSE)</f>
        <v>162</v>
      </c>
      <c r="K410" s="10">
        <v>12850750</v>
      </c>
      <c r="L410" s="7" t="s">
        <v>15</v>
      </c>
      <c r="M410" s="7" t="s">
        <v>81</v>
      </c>
      <c r="N410" s="7" t="s">
        <v>215</v>
      </c>
      <c r="O410" s="7" t="s">
        <v>82</v>
      </c>
      <c r="P410" s="7" t="s">
        <v>1361</v>
      </c>
      <c r="Q410" s="14" t="s">
        <v>1372</v>
      </c>
    </row>
    <row r="411" spans="2:17" ht="99.95" customHeight="1" x14ac:dyDescent="0.25">
      <c r="B411" s="4">
        <v>2023</v>
      </c>
      <c r="C411" s="4">
        <v>409</v>
      </c>
      <c r="D411" s="4">
        <v>1024532544</v>
      </c>
      <c r="E411" s="4" t="s">
        <v>1197</v>
      </c>
      <c r="F411" s="7" t="s">
        <v>71</v>
      </c>
      <c r="G411" s="7" t="s">
        <v>71</v>
      </c>
      <c r="H411" s="7" t="s">
        <v>1337</v>
      </c>
      <c r="I411" s="5">
        <v>45120</v>
      </c>
      <c r="J411" s="6">
        <f>VLOOKUP(C411,'[1]1. RADICADOR 2023'!$D$3:$DH$3000,109,FALSE)</f>
        <v>150</v>
      </c>
      <c r="K411" s="10">
        <v>17281475</v>
      </c>
      <c r="L411" s="7" t="s">
        <v>15</v>
      </c>
      <c r="M411" s="7" t="s">
        <v>81</v>
      </c>
      <c r="N411" s="7" t="s">
        <v>214</v>
      </c>
      <c r="O411" s="7" t="s">
        <v>82</v>
      </c>
      <c r="P411" s="7" t="s">
        <v>1361</v>
      </c>
      <c r="Q411" s="14" t="s">
        <v>1373</v>
      </c>
    </row>
    <row r="412" spans="2:17" ht="99.95" customHeight="1" x14ac:dyDescent="0.25">
      <c r="B412" s="4">
        <v>2023</v>
      </c>
      <c r="C412" s="4">
        <v>410</v>
      </c>
      <c r="D412" s="4">
        <v>1001048598</v>
      </c>
      <c r="E412" s="4" t="s">
        <v>1619</v>
      </c>
      <c r="F412" s="7" t="s">
        <v>71</v>
      </c>
      <c r="G412" s="7" t="s">
        <v>71</v>
      </c>
      <c r="H412" s="7" t="s">
        <v>1338</v>
      </c>
      <c r="I412" s="5">
        <v>45125</v>
      </c>
      <c r="J412" s="6">
        <f>VLOOKUP(C412,'[1]1. RADICADOR 2023'!$D$3:$DH$3000,109,FALSE)</f>
        <v>130</v>
      </c>
      <c r="K412" s="10">
        <v>8800000</v>
      </c>
      <c r="L412" s="7" t="s">
        <v>15</v>
      </c>
      <c r="M412" s="7" t="s">
        <v>81</v>
      </c>
      <c r="N412" s="7" t="s">
        <v>215</v>
      </c>
      <c r="O412" s="7" t="s">
        <v>82</v>
      </c>
      <c r="P412" s="7" t="s">
        <v>1361</v>
      </c>
      <c r="Q412" s="14" t="s">
        <v>1374</v>
      </c>
    </row>
    <row r="413" spans="2:17" ht="99.95" customHeight="1" x14ac:dyDescent="0.25">
      <c r="B413" s="4">
        <v>2023</v>
      </c>
      <c r="C413" s="4">
        <v>411</v>
      </c>
      <c r="D413" s="4">
        <v>53105299</v>
      </c>
      <c r="E413" s="4" t="s">
        <v>1302</v>
      </c>
      <c r="F413" s="7" t="s">
        <v>71</v>
      </c>
      <c r="G413" s="7" t="s">
        <v>71</v>
      </c>
      <c r="H413" s="7" t="s">
        <v>1339</v>
      </c>
      <c r="I413" s="5">
        <v>45125</v>
      </c>
      <c r="J413" s="6">
        <f>VLOOKUP(C413,'[1]1. RADICADOR 2023'!$D$3:$DH$3000,109,FALSE)</f>
        <v>130</v>
      </c>
      <c r="K413" s="10">
        <v>15840000</v>
      </c>
      <c r="L413" s="7" t="s">
        <v>15</v>
      </c>
      <c r="M413" s="7" t="s">
        <v>81</v>
      </c>
      <c r="N413" s="7" t="s">
        <v>214</v>
      </c>
      <c r="O413" s="7" t="s">
        <v>82</v>
      </c>
      <c r="P413" s="7" t="s">
        <v>1361</v>
      </c>
      <c r="Q413" s="14" t="s">
        <v>1375</v>
      </c>
    </row>
    <row r="414" spans="2:17" ht="99.95" customHeight="1" x14ac:dyDescent="0.25">
      <c r="B414" s="4">
        <v>2023</v>
      </c>
      <c r="C414" s="4">
        <v>412</v>
      </c>
      <c r="D414" s="4">
        <v>80720516</v>
      </c>
      <c r="E414" s="4" t="s">
        <v>1620</v>
      </c>
      <c r="F414" s="7" t="s">
        <v>71</v>
      </c>
      <c r="G414" s="7" t="s">
        <v>71</v>
      </c>
      <c r="H414" s="7" t="s">
        <v>1340</v>
      </c>
      <c r="I414" s="5">
        <v>45125</v>
      </c>
      <c r="J414" s="6">
        <f>VLOOKUP(C414,'[1]1. RADICADOR 2023'!$D$3:$DH$3000,109,FALSE)</f>
        <v>60</v>
      </c>
      <c r="K414" s="10">
        <v>8000000</v>
      </c>
      <c r="L414" s="7" t="s">
        <v>15</v>
      </c>
      <c r="M414" s="7" t="s">
        <v>81</v>
      </c>
      <c r="N414" s="7" t="s">
        <v>214</v>
      </c>
      <c r="O414" s="7" t="s">
        <v>82</v>
      </c>
      <c r="P414" s="7" t="s">
        <v>1361</v>
      </c>
      <c r="Q414" s="14" t="s">
        <v>1376</v>
      </c>
    </row>
    <row r="415" spans="2:17" ht="99.95" customHeight="1" x14ac:dyDescent="0.25">
      <c r="B415" s="4">
        <v>2023</v>
      </c>
      <c r="C415" s="4">
        <v>413</v>
      </c>
      <c r="D415" s="4">
        <v>1023971429</v>
      </c>
      <c r="E415" s="4" t="s">
        <v>1303</v>
      </c>
      <c r="F415" s="7" t="s">
        <v>71</v>
      </c>
      <c r="G415" s="7" t="s">
        <v>71</v>
      </c>
      <c r="H415" s="7" t="s">
        <v>1341</v>
      </c>
      <c r="I415" s="5">
        <v>45128</v>
      </c>
      <c r="J415" s="6">
        <f>VLOOKUP(C415,'[1]1. RADICADOR 2023'!$D$3:$DH$3000,109,FALSE)</f>
        <v>130</v>
      </c>
      <c r="K415" s="10">
        <v>17333333</v>
      </c>
      <c r="L415" s="7" t="s">
        <v>15</v>
      </c>
      <c r="M415" s="7" t="s">
        <v>81</v>
      </c>
      <c r="N415" s="7" t="s">
        <v>214</v>
      </c>
      <c r="O415" s="7" t="s">
        <v>82</v>
      </c>
      <c r="P415" s="7" t="s">
        <v>1361</v>
      </c>
      <c r="Q415" s="14" t="s">
        <v>1377</v>
      </c>
    </row>
    <row r="416" spans="2:17" ht="99.95" customHeight="1" x14ac:dyDescent="0.25">
      <c r="B416" s="4">
        <v>2023</v>
      </c>
      <c r="C416" s="4">
        <v>414</v>
      </c>
      <c r="D416" s="4">
        <v>52539219</v>
      </c>
      <c r="E416" s="4" t="s">
        <v>1304</v>
      </c>
      <c r="F416" s="7" t="s">
        <v>71</v>
      </c>
      <c r="G416" s="7" t="s">
        <v>71</v>
      </c>
      <c r="H416" s="7" t="s">
        <v>1341</v>
      </c>
      <c r="I416" s="5">
        <v>45125</v>
      </c>
      <c r="J416" s="6">
        <f>VLOOKUP(C416,'[1]1. RADICADOR 2023'!$D$3:$DH$3000,109,FALSE)</f>
        <v>130</v>
      </c>
      <c r="K416" s="10">
        <v>17600000</v>
      </c>
      <c r="L416" s="7" t="s">
        <v>15</v>
      </c>
      <c r="M416" s="7" t="s">
        <v>81</v>
      </c>
      <c r="N416" s="7" t="s">
        <v>214</v>
      </c>
      <c r="O416" s="7" t="s">
        <v>82</v>
      </c>
      <c r="P416" s="7" t="s">
        <v>1361</v>
      </c>
      <c r="Q416" s="14" t="s">
        <v>1378</v>
      </c>
    </row>
    <row r="417" spans="2:17" ht="99.95" customHeight="1" x14ac:dyDescent="0.25">
      <c r="B417" s="4">
        <v>2023</v>
      </c>
      <c r="C417" s="4">
        <v>415</v>
      </c>
      <c r="D417" s="4">
        <v>1030640447</v>
      </c>
      <c r="E417" s="4" t="s">
        <v>1305</v>
      </c>
      <c r="F417" s="7" t="s">
        <v>71</v>
      </c>
      <c r="G417" s="7" t="s">
        <v>71</v>
      </c>
      <c r="H417" s="7" t="s">
        <v>1342</v>
      </c>
      <c r="I417" s="5">
        <v>45128</v>
      </c>
      <c r="J417" s="6">
        <f>VLOOKUP(C417,'[1]1. RADICADOR 2023'!$D$3:$DH$3000,109,FALSE)</f>
        <v>210</v>
      </c>
      <c r="K417" s="10">
        <v>28000000</v>
      </c>
      <c r="L417" s="7" t="s">
        <v>15</v>
      </c>
      <c r="M417" s="7" t="s">
        <v>81</v>
      </c>
      <c r="N417" s="7" t="s">
        <v>214</v>
      </c>
      <c r="O417" s="7" t="s">
        <v>82</v>
      </c>
      <c r="P417" s="7" t="s">
        <v>1361</v>
      </c>
      <c r="Q417" s="14" t="s">
        <v>1379</v>
      </c>
    </row>
    <row r="418" spans="2:17" ht="99.95" customHeight="1" x14ac:dyDescent="0.25">
      <c r="B418" s="4">
        <v>2023</v>
      </c>
      <c r="C418" s="4">
        <v>416</v>
      </c>
      <c r="D418" s="4">
        <v>1030692762</v>
      </c>
      <c r="E418" s="4" t="s">
        <v>1306</v>
      </c>
      <c r="F418" s="7" t="s">
        <v>71</v>
      </c>
      <c r="G418" s="7" t="s">
        <v>71</v>
      </c>
      <c r="H418" s="7" t="s">
        <v>1341</v>
      </c>
      <c r="I418" s="5">
        <v>45128</v>
      </c>
      <c r="J418" s="6">
        <f>VLOOKUP(C418,'[1]1. RADICADOR 2023'!$D$3:$DH$3000,109,FALSE)</f>
        <v>130</v>
      </c>
      <c r="K418" s="10">
        <v>17333333</v>
      </c>
      <c r="L418" s="7" t="s">
        <v>15</v>
      </c>
      <c r="M418" s="7" t="s">
        <v>81</v>
      </c>
      <c r="N418" s="7" t="s">
        <v>214</v>
      </c>
      <c r="O418" s="7" t="s">
        <v>82</v>
      </c>
      <c r="P418" s="7" t="s">
        <v>1361</v>
      </c>
      <c r="Q418" s="14" t="s">
        <v>1380</v>
      </c>
    </row>
    <row r="419" spans="2:17" ht="99.95" customHeight="1" x14ac:dyDescent="0.25">
      <c r="B419" s="4">
        <v>2023</v>
      </c>
      <c r="C419" s="4">
        <v>417</v>
      </c>
      <c r="D419" s="4">
        <v>35604943</v>
      </c>
      <c r="E419" s="4" t="s">
        <v>1307</v>
      </c>
      <c r="F419" s="7" t="s">
        <v>71</v>
      </c>
      <c r="G419" s="7" t="s">
        <v>71</v>
      </c>
      <c r="H419" s="7" t="s">
        <v>1343</v>
      </c>
      <c r="I419" s="5">
        <v>45128</v>
      </c>
      <c r="J419" s="6">
        <f>VLOOKUP(C419,'[1]1. RADICADOR 2023'!$D$3:$DH$3000,109,FALSE)</f>
        <v>130</v>
      </c>
      <c r="K419" s="10">
        <v>15600000</v>
      </c>
      <c r="L419" s="7" t="s">
        <v>15</v>
      </c>
      <c r="M419" s="7" t="s">
        <v>81</v>
      </c>
      <c r="N419" s="7" t="s">
        <v>214</v>
      </c>
      <c r="O419" s="7" t="s">
        <v>82</v>
      </c>
      <c r="P419" s="7" t="s">
        <v>1361</v>
      </c>
      <c r="Q419" s="14" t="s">
        <v>1381</v>
      </c>
    </row>
    <row r="420" spans="2:17" ht="99.95" customHeight="1" x14ac:dyDescent="0.25">
      <c r="B420" s="4">
        <v>2023</v>
      </c>
      <c r="C420" s="4">
        <v>418</v>
      </c>
      <c r="D420" s="4">
        <v>1012340616</v>
      </c>
      <c r="E420" s="4" t="s">
        <v>1308</v>
      </c>
      <c r="F420" s="7" t="s">
        <v>71</v>
      </c>
      <c r="G420" s="7" t="s">
        <v>71</v>
      </c>
      <c r="H420" s="7" t="s">
        <v>1343</v>
      </c>
      <c r="I420" s="5">
        <v>45128</v>
      </c>
      <c r="J420" s="6">
        <f>VLOOKUP(C420,'[1]1. RADICADOR 2023'!$D$3:$DH$3000,109,FALSE)</f>
        <v>130</v>
      </c>
      <c r="K420" s="10">
        <v>15600000</v>
      </c>
      <c r="L420" s="7" t="s">
        <v>15</v>
      </c>
      <c r="M420" s="7" t="s">
        <v>81</v>
      </c>
      <c r="N420" s="7" t="s">
        <v>214</v>
      </c>
      <c r="O420" s="7" t="s">
        <v>82</v>
      </c>
      <c r="P420" s="7" t="s">
        <v>1361</v>
      </c>
      <c r="Q420" s="14" t="s">
        <v>1382</v>
      </c>
    </row>
    <row r="421" spans="2:17" ht="99.95" customHeight="1" x14ac:dyDescent="0.25">
      <c r="B421" s="4">
        <v>2023</v>
      </c>
      <c r="C421" s="4">
        <v>419</v>
      </c>
      <c r="D421" s="4">
        <v>80084995</v>
      </c>
      <c r="E421" s="4" t="s">
        <v>1309</v>
      </c>
      <c r="F421" s="7" t="s">
        <v>71</v>
      </c>
      <c r="G421" s="7" t="s">
        <v>71</v>
      </c>
      <c r="H421" s="7" t="s">
        <v>1344</v>
      </c>
      <c r="I421" s="5">
        <v>45128</v>
      </c>
      <c r="J421" s="6">
        <f>VLOOKUP(C421,'[1]1. RADICADOR 2023'!$D$3:$DH$3000,109,FALSE)</f>
        <v>60</v>
      </c>
      <c r="K421" s="10">
        <v>8000000</v>
      </c>
      <c r="L421" s="7" t="s">
        <v>15</v>
      </c>
      <c r="M421" s="7" t="s">
        <v>81</v>
      </c>
      <c r="N421" s="7" t="s">
        <v>214</v>
      </c>
      <c r="O421" s="7" t="s">
        <v>82</v>
      </c>
      <c r="P421" s="7" t="s">
        <v>1361</v>
      </c>
      <c r="Q421" s="14" t="s">
        <v>1383</v>
      </c>
    </row>
    <row r="422" spans="2:17" ht="99.95" customHeight="1" x14ac:dyDescent="0.25">
      <c r="B422" s="4">
        <v>2023</v>
      </c>
      <c r="C422" s="4">
        <v>420</v>
      </c>
      <c r="D422" s="4">
        <v>1023886101</v>
      </c>
      <c r="E422" s="4" t="s">
        <v>1621</v>
      </c>
      <c r="F422" s="7" t="s">
        <v>71</v>
      </c>
      <c r="G422" s="7" t="s">
        <v>71</v>
      </c>
      <c r="H422" s="7" t="s">
        <v>1345</v>
      </c>
      <c r="I422" s="5">
        <v>45128</v>
      </c>
      <c r="J422" s="6">
        <f>VLOOKUP(C422,'[1]1. RADICADOR 2023'!$D$3:$DH$3000,109,FALSE)</f>
        <v>130</v>
      </c>
      <c r="K422" s="10">
        <v>17333333</v>
      </c>
      <c r="L422" s="7" t="s">
        <v>15</v>
      </c>
      <c r="M422" s="7" t="s">
        <v>81</v>
      </c>
      <c r="N422" s="7" t="s">
        <v>214</v>
      </c>
      <c r="O422" s="7" t="s">
        <v>82</v>
      </c>
      <c r="P422" s="7" t="s">
        <v>1361</v>
      </c>
      <c r="Q422" s="14" t="s">
        <v>1384</v>
      </c>
    </row>
    <row r="423" spans="2:17" ht="99.95" customHeight="1" x14ac:dyDescent="0.25">
      <c r="B423" s="4">
        <v>2023</v>
      </c>
      <c r="C423" s="4">
        <v>421</v>
      </c>
      <c r="D423" s="4">
        <v>1016077053</v>
      </c>
      <c r="E423" s="4" t="s">
        <v>1310</v>
      </c>
      <c r="F423" s="7" t="s">
        <v>71</v>
      </c>
      <c r="G423" s="7" t="s">
        <v>71</v>
      </c>
      <c r="H423" s="7" t="s">
        <v>1346</v>
      </c>
      <c r="I423" s="5">
        <v>45128</v>
      </c>
      <c r="J423" s="6">
        <f>VLOOKUP(C423,'[1]1. RADICADOR 2023'!$D$3:$DH$3000,109,FALSE)</f>
        <v>130</v>
      </c>
      <c r="K423" s="10">
        <v>8666667</v>
      </c>
      <c r="L423" s="7" t="s">
        <v>15</v>
      </c>
      <c r="M423" s="7" t="s">
        <v>81</v>
      </c>
      <c r="N423" s="7" t="s">
        <v>215</v>
      </c>
      <c r="O423" s="7" t="s">
        <v>82</v>
      </c>
      <c r="P423" s="7" t="s">
        <v>1361</v>
      </c>
      <c r="Q423" s="14" t="s">
        <v>1385</v>
      </c>
    </row>
    <row r="424" spans="2:17" ht="99.95" customHeight="1" x14ac:dyDescent="0.25">
      <c r="B424" s="4">
        <v>2023</v>
      </c>
      <c r="C424" s="4">
        <v>422</v>
      </c>
      <c r="D424" s="4">
        <v>901337200</v>
      </c>
      <c r="E424" s="4" t="s">
        <v>1311</v>
      </c>
      <c r="F424" s="7" t="s">
        <v>1323</v>
      </c>
      <c r="G424" s="7">
        <v>1020756610</v>
      </c>
      <c r="H424" s="7" t="s">
        <v>1347</v>
      </c>
      <c r="I424" s="5">
        <v>45128</v>
      </c>
      <c r="J424" s="6">
        <f>VLOOKUP(C424,'[1]1. RADICADOR 2023'!$D$3:$DH$3000,109,FALSE)</f>
        <v>30</v>
      </c>
      <c r="K424" s="10">
        <v>16911500</v>
      </c>
      <c r="L424" s="7" t="s">
        <v>18</v>
      </c>
      <c r="M424" s="7" t="s">
        <v>1022</v>
      </c>
      <c r="N424" s="7" t="s">
        <v>1057</v>
      </c>
      <c r="O424" s="7" t="s">
        <v>1058</v>
      </c>
      <c r="P424" s="7" t="s">
        <v>1361</v>
      </c>
      <c r="Q424" s="14" t="s">
        <v>1386</v>
      </c>
    </row>
    <row r="425" spans="2:17" ht="99.95" customHeight="1" x14ac:dyDescent="0.25">
      <c r="B425" s="4">
        <v>2023</v>
      </c>
      <c r="C425" s="4">
        <v>423</v>
      </c>
      <c r="D425" s="4">
        <v>804002893</v>
      </c>
      <c r="E425" s="4" t="s">
        <v>1312</v>
      </c>
      <c r="F425" s="7" t="s">
        <v>1324</v>
      </c>
      <c r="G425" s="7">
        <v>91295956</v>
      </c>
      <c r="H425" s="7" t="s">
        <v>1348</v>
      </c>
      <c r="I425" s="5">
        <v>45133</v>
      </c>
      <c r="J425" s="6">
        <f>VLOOKUP(C425,'[1]1. RADICADOR 2023'!$D$3:$DH$3000,109,FALSE)</f>
        <v>360</v>
      </c>
      <c r="K425" s="10">
        <v>59796966</v>
      </c>
      <c r="L425" s="7" t="s">
        <v>18</v>
      </c>
      <c r="M425" s="7" t="s">
        <v>81</v>
      </c>
      <c r="N425" s="7" t="s">
        <v>1359</v>
      </c>
      <c r="O425" s="7" t="s">
        <v>82</v>
      </c>
      <c r="P425" s="7" t="s">
        <v>1361</v>
      </c>
      <c r="Q425" s="14" t="s">
        <v>1387</v>
      </c>
    </row>
    <row r="426" spans="2:17" ht="99.95" customHeight="1" x14ac:dyDescent="0.25">
      <c r="B426" s="4">
        <v>2023</v>
      </c>
      <c r="C426" s="4">
        <v>424</v>
      </c>
      <c r="D426" s="4">
        <v>1030622627</v>
      </c>
      <c r="E426" s="4" t="s">
        <v>425</v>
      </c>
      <c r="F426" s="7" t="s">
        <v>71</v>
      </c>
      <c r="G426" s="7" t="s">
        <v>71</v>
      </c>
      <c r="H426" s="7" t="s">
        <v>1349</v>
      </c>
      <c r="I426" s="5">
        <v>45133</v>
      </c>
      <c r="J426" s="6">
        <f>VLOOKUP(C426,'[1]1. RADICADOR 2023'!$D$3:$DH$3000,109,FALSE)</f>
        <v>214</v>
      </c>
      <c r="K426" s="10">
        <v>28533333</v>
      </c>
      <c r="L426" s="7" t="s">
        <v>15</v>
      </c>
      <c r="M426" s="7" t="s">
        <v>81</v>
      </c>
      <c r="N426" s="7" t="s">
        <v>214</v>
      </c>
      <c r="O426" s="7" t="s">
        <v>82</v>
      </c>
      <c r="P426" s="7" t="s">
        <v>1361</v>
      </c>
      <c r="Q426" s="14" t="s">
        <v>1388</v>
      </c>
    </row>
    <row r="427" spans="2:17" ht="99.95" customHeight="1" x14ac:dyDescent="0.25">
      <c r="B427" s="4">
        <v>2023</v>
      </c>
      <c r="C427" s="4">
        <v>425</v>
      </c>
      <c r="D427" s="4">
        <v>80194682</v>
      </c>
      <c r="E427" s="4" t="s">
        <v>1313</v>
      </c>
      <c r="F427" s="7" t="s">
        <v>71</v>
      </c>
      <c r="G427" s="7" t="s">
        <v>71</v>
      </c>
      <c r="H427" s="7" t="s">
        <v>1350</v>
      </c>
      <c r="I427" s="5">
        <v>45133</v>
      </c>
      <c r="J427" s="6">
        <f>VLOOKUP(C427,'[1]1. RADICADOR 2023'!$D$3:$DH$3000,109,FALSE)</f>
        <v>120</v>
      </c>
      <c r="K427" s="10">
        <v>20000000</v>
      </c>
      <c r="L427" s="7" t="s">
        <v>15</v>
      </c>
      <c r="M427" s="7" t="s">
        <v>81</v>
      </c>
      <c r="N427" s="7" t="s">
        <v>214</v>
      </c>
      <c r="O427" s="7" t="s">
        <v>82</v>
      </c>
      <c r="P427" s="7" t="s">
        <v>1361</v>
      </c>
      <c r="Q427" s="14" t="s">
        <v>1389</v>
      </c>
    </row>
    <row r="428" spans="2:17" ht="99.95" customHeight="1" x14ac:dyDescent="0.25">
      <c r="B428" s="4">
        <v>2023</v>
      </c>
      <c r="C428" s="4">
        <v>426</v>
      </c>
      <c r="D428" s="4">
        <v>77184696</v>
      </c>
      <c r="E428" s="4" t="s">
        <v>353</v>
      </c>
      <c r="F428" s="7" t="s">
        <v>71</v>
      </c>
      <c r="G428" s="7" t="s">
        <v>71</v>
      </c>
      <c r="H428" s="7" t="s">
        <v>1351</v>
      </c>
      <c r="I428" s="5">
        <v>45133</v>
      </c>
      <c r="J428" s="6">
        <f>VLOOKUP(C428,'[1]1. RADICADOR 2023'!$D$3:$DH$3000,109,FALSE)</f>
        <v>195</v>
      </c>
      <c r="K428" s="10">
        <v>32227000</v>
      </c>
      <c r="L428" s="7" t="s">
        <v>15</v>
      </c>
      <c r="M428" s="7" t="s">
        <v>81</v>
      </c>
      <c r="N428" s="7" t="s">
        <v>214</v>
      </c>
      <c r="O428" s="7" t="s">
        <v>82</v>
      </c>
      <c r="P428" s="7" t="s">
        <v>1361</v>
      </c>
      <c r="Q428" s="14" t="s">
        <v>1390</v>
      </c>
    </row>
    <row r="429" spans="2:17" ht="99.95" customHeight="1" x14ac:dyDescent="0.25">
      <c r="B429" s="4">
        <v>2023</v>
      </c>
      <c r="C429" s="4">
        <v>427</v>
      </c>
      <c r="D429" s="4">
        <v>1022404965</v>
      </c>
      <c r="E429" s="4" t="s">
        <v>1314</v>
      </c>
      <c r="F429" s="7" t="s">
        <v>71</v>
      </c>
      <c r="G429" s="7" t="s">
        <v>71</v>
      </c>
      <c r="H429" s="7" t="s">
        <v>1352</v>
      </c>
      <c r="I429" s="5">
        <v>45134</v>
      </c>
      <c r="J429" s="6">
        <f>VLOOKUP(C429,'[1]1. RADICADOR 2023'!$D$3:$DH$3000,109,FALSE)</f>
        <v>210</v>
      </c>
      <c r="K429" s="10">
        <v>26600000</v>
      </c>
      <c r="L429" s="7" t="s">
        <v>15</v>
      </c>
      <c r="M429" s="7" t="s">
        <v>81</v>
      </c>
      <c r="N429" s="7" t="s">
        <v>214</v>
      </c>
      <c r="O429" s="7" t="s">
        <v>82</v>
      </c>
      <c r="P429" s="7" t="s">
        <v>1361</v>
      </c>
      <c r="Q429" s="14" t="s">
        <v>1391</v>
      </c>
    </row>
    <row r="430" spans="2:17" ht="99.95" customHeight="1" x14ac:dyDescent="0.25">
      <c r="B430" s="3">
        <v>2023</v>
      </c>
      <c r="C430" s="16">
        <v>428</v>
      </c>
      <c r="D430" s="4">
        <v>860400867</v>
      </c>
      <c r="E430" s="4" t="s">
        <v>1399</v>
      </c>
      <c r="F430" s="7" t="s">
        <v>1436</v>
      </c>
      <c r="G430" s="7">
        <v>19488104</v>
      </c>
      <c r="H430" s="7" t="s">
        <v>1464</v>
      </c>
      <c r="I430" s="21">
        <v>45139</v>
      </c>
      <c r="J430" s="6">
        <f>VLOOKUP(C430,'[1]1. RADICADOR 2023'!$D$3:$DH$3000,109,FALSE)</f>
        <v>60</v>
      </c>
      <c r="K430" s="10">
        <v>14998481</v>
      </c>
      <c r="L430" s="7" t="s">
        <v>18</v>
      </c>
      <c r="M430" s="7" t="s">
        <v>1536</v>
      </c>
      <c r="N430" s="7" t="s">
        <v>1533</v>
      </c>
      <c r="O430" s="7" t="s">
        <v>82</v>
      </c>
      <c r="P430" s="7" t="s">
        <v>1539</v>
      </c>
      <c r="Q430" s="22" t="s">
        <v>1540</v>
      </c>
    </row>
    <row r="431" spans="2:17" ht="99.95" customHeight="1" x14ac:dyDescent="0.25">
      <c r="B431" s="4">
        <v>2023</v>
      </c>
      <c r="C431" s="4">
        <v>429</v>
      </c>
      <c r="D431" s="4">
        <v>1022438420</v>
      </c>
      <c r="E431" s="4" t="s">
        <v>1315</v>
      </c>
      <c r="F431" s="7" t="s">
        <v>71</v>
      </c>
      <c r="G431" s="7" t="s">
        <v>71</v>
      </c>
      <c r="H431" s="7" t="s">
        <v>1353</v>
      </c>
      <c r="I431" s="5">
        <v>45133</v>
      </c>
      <c r="J431" s="6">
        <f>VLOOKUP(C431,'[1]1. RADICADOR 2023'!$D$3:$DH$3000,109,FALSE)</f>
        <v>123</v>
      </c>
      <c r="K431" s="10">
        <v>14880000</v>
      </c>
      <c r="L431" s="7" t="s">
        <v>15</v>
      </c>
      <c r="M431" s="7" t="s">
        <v>81</v>
      </c>
      <c r="N431" s="7" t="s">
        <v>214</v>
      </c>
      <c r="O431" s="7" t="s">
        <v>82</v>
      </c>
      <c r="P431" s="7" t="s">
        <v>1361</v>
      </c>
      <c r="Q431" s="14" t="s">
        <v>1392</v>
      </c>
    </row>
    <row r="432" spans="2:17" ht="99.95" customHeight="1" x14ac:dyDescent="0.25">
      <c r="B432" s="4">
        <v>2023</v>
      </c>
      <c r="C432" s="4">
        <v>430</v>
      </c>
      <c r="D432" s="4">
        <v>1016070013</v>
      </c>
      <c r="E432" s="4" t="s">
        <v>1316</v>
      </c>
      <c r="F432" s="7" t="s">
        <v>71</v>
      </c>
      <c r="G432" s="7" t="s">
        <v>71</v>
      </c>
      <c r="H432" s="7" t="s">
        <v>1354</v>
      </c>
      <c r="I432" s="5">
        <v>45133</v>
      </c>
      <c r="J432" s="6">
        <f>VLOOKUP(C432,'[1]1. RADICADOR 2023'!$D$3:$DH$3000,109,FALSE)</f>
        <v>123</v>
      </c>
      <c r="K432" s="10">
        <v>14880000</v>
      </c>
      <c r="L432" s="7" t="s">
        <v>15</v>
      </c>
      <c r="M432" s="7" t="s">
        <v>81</v>
      </c>
      <c r="N432" s="7" t="s">
        <v>214</v>
      </c>
      <c r="O432" s="7" t="s">
        <v>82</v>
      </c>
      <c r="P432" s="7" t="s">
        <v>1361</v>
      </c>
      <c r="Q432" s="14" t="s">
        <v>1393</v>
      </c>
    </row>
    <row r="433" spans="2:17" ht="99.95" customHeight="1" x14ac:dyDescent="0.25">
      <c r="B433" s="3">
        <v>2023</v>
      </c>
      <c r="C433" s="16">
        <v>431</v>
      </c>
      <c r="D433" s="4">
        <v>900005719</v>
      </c>
      <c r="E433" s="4" t="s">
        <v>1400</v>
      </c>
      <c r="F433" s="7" t="s">
        <v>1437</v>
      </c>
      <c r="G433" s="7">
        <v>79302623</v>
      </c>
      <c r="H433" s="7" t="s">
        <v>1465</v>
      </c>
      <c r="I433" s="21">
        <v>45139</v>
      </c>
      <c r="J433" s="6">
        <f>VLOOKUP(C433,'[1]1. RADICADOR 2023'!$D$3:$DH$3000,109,FALSE)</f>
        <v>60</v>
      </c>
      <c r="K433" s="10">
        <v>15000000</v>
      </c>
      <c r="L433" s="7" t="s">
        <v>18</v>
      </c>
      <c r="M433" s="7" t="s">
        <v>1536</v>
      </c>
      <c r="N433" s="7" t="s">
        <v>1533</v>
      </c>
      <c r="O433" s="7" t="s">
        <v>82</v>
      </c>
      <c r="P433" s="7" t="s">
        <v>1539</v>
      </c>
      <c r="Q433" s="22" t="s">
        <v>1541</v>
      </c>
    </row>
    <row r="434" spans="2:17" ht="99.95" customHeight="1" x14ac:dyDescent="0.25">
      <c r="B434" s="4">
        <v>2023</v>
      </c>
      <c r="C434" s="4">
        <v>432</v>
      </c>
      <c r="D434" s="4">
        <v>52121815</v>
      </c>
      <c r="E434" s="4" t="s">
        <v>1317</v>
      </c>
      <c r="F434" s="7" t="s">
        <v>71</v>
      </c>
      <c r="G434" s="7" t="s">
        <v>71</v>
      </c>
      <c r="H434" s="7" t="s">
        <v>1355</v>
      </c>
      <c r="I434" s="5">
        <v>45135</v>
      </c>
      <c r="J434" s="6">
        <f>VLOOKUP(C434,'[1]1. RADICADOR 2023'!$D$3:$DH$3000,109,FALSE)</f>
        <v>120</v>
      </c>
      <c r="K434" s="10">
        <v>8000000</v>
      </c>
      <c r="L434" s="7" t="s">
        <v>15</v>
      </c>
      <c r="M434" s="7" t="s">
        <v>81</v>
      </c>
      <c r="N434" s="7" t="s">
        <v>215</v>
      </c>
      <c r="O434" s="7" t="s">
        <v>82</v>
      </c>
      <c r="P434" s="7" t="s">
        <v>1361</v>
      </c>
      <c r="Q434" s="14" t="s">
        <v>1394</v>
      </c>
    </row>
    <row r="435" spans="2:17" ht="99.95" customHeight="1" x14ac:dyDescent="0.25">
      <c r="B435" s="3">
        <v>2023</v>
      </c>
      <c r="C435" s="16">
        <v>433</v>
      </c>
      <c r="D435" s="4">
        <v>860500836</v>
      </c>
      <c r="E435" s="4" t="s">
        <v>1401</v>
      </c>
      <c r="F435" s="7" t="s">
        <v>1438</v>
      </c>
      <c r="G435" s="7">
        <v>1022343444</v>
      </c>
      <c r="H435" s="7" t="s">
        <v>1466</v>
      </c>
      <c r="I435" s="21">
        <v>45139</v>
      </c>
      <c r="J435" s="6">
        <f>VLOOKUP(C435,'[1]1. RADICADOR 2023'!$D$3:$DH$3000,109,FALSE)</f>
        <v>60</v>
      </c>
      <c r="K435" s="10">
        <v>15000000</v>
      </c>
      <c r="L435" s="7" t="s">
        <v>18</v>
      </c>
      <c r="M435" s="7" t="s">
        <v>1536</v>
      </c>
      <c r="N435" s="7" t="s">
        <v>1533</v>
      </c>
      <c r="O435" s="7" t="s">
        <v>82</v>
      </c>
      <c r="P435" s="7" t="s">
        <v>1539</v>
      </c>
      <c r="Q435" s="22" t="s">
        <v>1542</v>
      </c>
    </row>
    <row r="436" spans="2:17" ht="99.95" customHeight="1" x14ac:dyDescent="0.25">
      <c r="B436" s="3">
        <v>2023</v>
      </c>
      <c r="C436" s="16">
        <v>434</v>
      </c>
      <c r="D436" s="4">
        <v>830057855</v>
      </c>
      <c r="E436" s="4" t="s">
        <v>1402</v>
      </c>
      <c r="F436" s="7" t="s">
        <v>1439</v>
      </c>
      <c r="G436" s="7">
        <v>11318666</v>
      </c>
      <c r="H436" s="7" t="s">
        <v>1467</v>
      </c>
      <c r="I436" s="21">
        <v>45139</v>
      </c>
      <c r="J436" s="6">
        <f>VLOOKUP(C436,'[1]1. RADICADOR 2023'!$D$3:$DH$3000,109,FALSE)</f>
        <v>60</v>
      </c>
      <c r="K436" s="10">
        <v>15000000</v>
      </c>
      <c r="L436" s="7" t="s">
        <v>18</v>
      </c>
      <c r="M436" s="7" t="s">
        <v>1536</v>
      </c>
      <c r="N436" s="7" t="s">
        <v>1533</v>
      </c>
      <c r="O436" s="7" t="s">
        <v>82</v>
      </c>
      <c r="P436" s="7" t="s">
        <v>1539</v>
      </c>
      <c r="Q436" s="22" t="s">
        <v>1543</v>
      </c>
    </row>
    <row r="437" spans="2:17" ht="99.95" customHeight="1" x14ac:dyDescent="0.25">
      <c r="B437" s="3">
        <v>2023</v>
      </c>
      <c r="C437" s="16">
        <v>435</v>
      </c>
      <c r="D437" s="4">
        <v>830023729</v>
      </c>
      <c r="E437" s="4" t="s">
        <v>1403</v>
      </c>
      <c r="F437" s="7" t="s">
        <v>1440</v>
      </c>
      <c r="G437" s="7">
        <v>52170796</v>
      </c>
      <c r="H437" s="7" t="s">
        <v>1468</v>
      </c>
      <c r="I437" s="21">
        <v>45139</v>
      </c>
      <c r="J437" s="6">
        <f>VLOOKUP(C437,'[1]1. RADICADOR 2023'!$D$3:$DH$3000,109,FALSE)</f>
        <v>60</v>
      </c>
      <c r="K437" s="10">
        <v>15000000</v>
      </c>
      <c r="L437" s="7" t="s">
        <v>18</v>
      </c>
      <c r="M437" s="7" t="s">
        <v>1536</v>
      </c>
      <c r="N437" s="7" t="s">
        <v>1533</v>
      </c>
      <c r="O437" s="7" t="s">
        <v>82</v>
      </c>
      <c r="P437" s="7" t="s">
        <v>1539</v>
      </c>
      <c r="Q437" s="22" t="s">
        <v>1544</v>
      </c>
    </row>
    <row r="438" spans="2:17" ht="99.95" customHeight="1" x14ac:dyDescent="0.25">
      <c r="B438" s="3">
        <v>2023</v>
      </c>
      <c r="C438" s="16">
        <v>436</v>
      </c>
      <c r="D438" s="4">
        <v>900418216</v>
      </c>
      <c r="E438" s="4" t="s">
        <v>1404</v>
      </c>
      <c r="F438" s="7" t="s">
        <v>1441</v>
      </c>
      <c r="G438" s="7">
        <v>51713804</v>
      </c>
      <c r="H438" s="7" t="s">
        <v>1469</v>
      </c>
      <c r="I438" s="21">
        <v>45139</v>
      </c>
      <c r="J438" s="6">
        <f>VLOOKUP(C438,'[1]1. RADICADOR 2023'!$D$3:$DH$3000,109,FALSE)</f>
        <v>60</v>
      </c>
      <c r="K438" s="10">
        <v>15000000</v>
      </c>
      <c r="L438" s="7" t="s">
        <v>18</v>
      </c>
      <c r="M438" s="7" t="s">
        <v>1536</v>
      </c>
      <c r="N438" s="7" t="s">
        <v>1533</v>
      </c>
      <c r="O438" s="7" t="s">
        <v>82</v>
      </c>
      <c r="P438" s="7" t="s">
        <v>1539</v>
      </c>
      <c r="Q438" s="22" t="s">
        <v>1545</v>
      </c>
    </row>
    <row r="439" spans="2:17" ht="99.95" customHeight="1" x14ac:dyDescent="0.25">
      <c r="B439" s="3">
        <v>2023</v>
      </c>
      <c r="C439" s="16">
        <v>437</v>
      </c>
      <c r="D439" s="4">
        <v>830062775</v>
      </c>
      <c r="E439" s="4" t="s">
        <v>1405</v>
      </c>
      <c r="F439" s="7" t="s">
        <v>1442</v>
      </c>
      <c r="G439" s="7">
        <v>19401137</v>
      </c>
      <c r="H439" s="7" t="s">
        <v>1470</v>
      </c>
      <c r="I439" s="21">
        <v>45155</v>
      </c>
      <c r="J439" s="6">
        <f>VLOOKUP(C439,'[1]1. RADICADOR 2023'!$D$3:$DH$3000,109,FALSE)</f>
        <v>60</v>
      </c>
      <c r="K439" s="10">
        <v>15000000</v>
      </c>
      <c r="L439" s="7" t="s">
        <v>18</v>
      </c>
      <c r="M439" s="7" t="s">
        <v>1536</v>
      </c>
      <c r="N439" s="7" t="s">
        <v>1533</v>
      </c>
      <c r="O439" s="7" t="s">
        <v>82</v>
      </c>
      <c r="P439" s="7" t="s">
        <v>1539</v>
      </c>
      <c r="Q439" s="22" t="s">
        <v>1546</v>
      </c>
    </row>
    <row r="440" spans="2:17" ht="99.95" customHeight="1" x14ac:dyDescent="0.25">
      <c r="B440" s="3">
        <v>2023</v>
      </c>
      <c r="C440" s="16">
        <v>438</v>
      </c>
      <c r="D440" s="4">
        <v>800110386</v>
      </c>
      <c r="E440" s="4" t="s">
        <v>1406</v>
      </c>
      <c r="F440" s="7" t="s">
        <v>1443</v>
      </c>
      <c r="G440" s="7">
        <v>1022932248</v>
      </c>
      <c r="H440" s="7" t="s">
        <v>1471</v>
      </c>
      <c r="I440" s="21">
        <v>45141</v>
      </c>
      <c r="J440" s="6">
        <f>VLOOKUP(C440,'[1]1. RADICADOR 2023'!$D$3:$DH$3000,109,FALSE)</f>
        <v>60</v>
      </c>
      <c r="K440" s="10">
        <v>13057065</v>
      </c>
      <c r="L440" s="7" t="s">
        <v>18</v>
      </c>
      <c r="M440" s="7" t="s">
        <v>1536</v>
      </c>
      <c r="N440" s="7" t="s">
        <v>1533</v>
      </c>
      <c r="O440" s="7" t="s">
        <v>82</v>
      </c>
      <c r="P440" s="7" t="s">
        <v>1539</v>
      </c>
      <c r="Q440" s="22" t="s">
        <v>1547</v>
      </c>
    </row>
    <row r="441" spans="2:17" ht="99.95" customHeight="1" x14ac:dyDescent="0.25">
      <c r="B441" s="3">
        <v>2023</v>
      </c>
      <c r="C441" s="16">
        <v>439</v>
      </c>
      <c r="D441" s="4">
        <v>900733360</v>
      </c>
      <c r="E441" s="4" t="s">
        <v>1407</v>
      </c>
      <c r="F441" s="7" t="s">
        <v>1444</v>
      </c>
      <c r="G441" s="7">
        <v>2843246</v>
      </c>
      <c r="H441" s="7" t="s">
        <v>1472</v>
      </c>
      <c r="I441" s="21">
        <v>45139</v>
      </c>
      <c r="J441" s="6">
        <f>VLOOKUP(C441,'[1]1. RADICADOR 2023'!$D$3:$DH$3000,109,FALSE)</f>
        <v>60</v>
      </c>
      <c r="K441" s="10">
        <v>15000000</v>
      </c>
      <c r="L441" s="7" t="s">
        <v>18</v>
      </c>
      <c r="M441" s="7" t="s">
        <v>1536</v>
      </c>
      <c r="N441" s="7" t="s">
        <v>1533</v>
      </c>
      <c r="O441" s="7" t="s">
        <v>82</v>
      </c>
      <c r="P441" s="7" t="s">
        <v>1539</v>
      </c>
      <c r="Q441" s="22" t="s">
        <v>1548</v>
      </c>
    </row>
    <row r="442" spans="2:17" ht="99.95" customHeight="1" x14ac:dyDescent="0.25">
      <c r="B442" s="3">
        <v>2023</v>
      </c>
      <c r="C442" s="16">
        <v>440</v>
      </c>
      <c r="D442" s="4">
        <v>830057919</v>
      </c>
      <c r="E442" s="4" t="s">
        <v>1408</v>
      </c>
      <c r="F442" s="7" t="s">
        <v>1445</v>
      </c>
      <c r="G442" s="7">
        <v>79855798</v>
      </c>
      <c r="H442" s="7" t="s">
        <v>1473</v>
      </c>
      <c r="I442" s="21">
        <v>45139</v>
      </c>
      <c r="J442" s="6">
        <f>VLOOKUP(C442,'[1]1. RADICADOR 2023'!$D$3:$DH$3000,109,FALSE)</f>
        <v>60</v>
      </c>
      <c r="K442" s="10">
        <v>15000000</v>
      </c>
      <c r="L442" s="7" t="s">
        <v>18</v>
      </c>
      <c r="M442" s="7" t="s">
        <v>1536</v>
      </c>
      <c r="N442" s="7" t="s">
        <v>1533</v>
      </c>
      <c r="O442" s="7" t="s">
        <v>82</v>
      </c>
      <c r="P442" s="7" t="s">
        <v>1539</v>
      </c>
      <c r="Q442" s="22" t="s">
        <v>1549</v>
      </c>
    </row>
    <row r="443" spans="2:17" ht="99.95" customHeight="1" x14ac:dyDescent="0.25">
      <c r="B443" s="3">
        <v>2023</v>
      </c>
      <c r="C443" s="16">
        <v>441</v>
      </c>
      <c r="D443" s="4">
        <v>830075240</v>
      </c>
      <c r="E443" s="4" t="s">
        <v>1409</v>
      </c>
      <c r="F443" s="7" t="s">
        <v>1446</v>
      </c>
      <c r="G443" s="7">
        <v>1013614016</v>
      </c>
      <c r="H443" s="7" t="s">
        <v>1474</v>
      </c>
      <c r="I443" s="21">
        <v>45139</v>
      </c>
      <c r="J443" s="6">
        <f>VLOOKUP(C443,'[1]1. RADICADOR 2023'!$D$3:$DH$3000,109,FALSE)</f>
        <v>60</v>
      </c>
      <c r="K443" s="10">
        <v>14999900</v>
      </c>
      <c r="L443" s="7" t="s">
        <v>18</v>
      </c>
      <c r="M443" s="7" t="s">
        <v>1536</v>
      </c>
      <c r="N443" s="7" t="s">
        <v>1533</v>
      </c>
      <c r="O443" s="7" t="s">
        <v>82</v>
      </c>
      <c r="P443" s="7" t="s">
        <v>1539</v>
      </c>
      <c r="Q443" s="22" t="s">
        <v>1550</v>
      </c>
    </row>
    <row r="444" spans="2:17" ht="99.95" customHeight="1" x14ac:dyDescent="0.25">
      <c r="B444" s="3">
        <v>2023</v>
      </c>
      <c r="C444" s="16">
        <v>442</v>
      </c>
      <c r="D444" s="4">
        <v>830032229</v>
      </c>
      <c r="E444" s="4" t="s">
        <v>1410</v>
      </c>
      <c r="F444" s="7" t="s">
        <v>1447</v>
      </c>
      <c r="G444" s="7">
        <v>5653997</v>
      </c>
      <c r="H444" s="7" t="s">
        <v>1475</v>
      </c>
      <c r="I444" s="21">
        <v>45139</v>
      </c>
      <c r="J444" s="6">
        <f>VLOOKUP(C444,'[1]1. RADICADOR 2023'!$D$3:$DH$3000,109,FALSE)</f>
        <v>60</v>
      </c>
      <c r="K444" s="10">
        <v>15000000</v>
      </c>
      <c r="L444" s="7" t="s">
        <v>18</v>
      </c>
      <c r="M444" s="7" t="s">
        <v>1536</v>
      </c>
      <c r="N444" s="7" t="s">
        <v>1533</v>
      </c>
      <c r="O444" s="7" t="s">
        <v>82</v>
      </c>
      <c r="P444" s="7" t="s">
        <v>1539</v>
      </c>
      <c r="Q444" s="22" t="s">
        <v>1551</v>
      </c>
    </row>
    <row r="445" spans="2:17" ht="99.95" customHeight="1" x14ac:dyDescent="0.25">
      <c r="B445" s="3">
        <v>2023</v>
      </c>
      <c r="C445" s="16">
        <v>443</v>
      </c>
      <c r="D445" s="4">
        <v>830062925</v>
      </c>
      <c r="E445" s="4" t="s">
        <v>1411</v>
      </c>
      <c r="F445" s="7" t="s">
        <v>1448</v>
      </c>
      <c r="G445" s="7">
        <v>63309061</v>
      </c>
      <c r="H445" s="7" t="s">
        <v>1476</v>
      </c>
      <c r="I445" s="21">
        <v>45139</v>
      </c>
      <c r="J445" s="6">
        <f>VLOOKUP(C445,'[1]1. RADICADOR 2023'!$D$3:$DH$3000,109,FALSE)</f>
        <v>60</v>
      </c>
      <c r="K445" s="10">
        <v>15000000</v>
      </c>
      <c r="L445" s="7" t="s">
        <v>18</v>
      </c>
      <c r="M445" s="7" t="s">
        <v>1536</v>
      </c>
      <c r="N445" s="7" t="s">
        <v>1533</v>
      </c>
      <c r="O445" s="7" t="s">
        <v>82</v>
      </c>
      <c r="P445" s="7" t="s">
        <v>1539</v>
      </c>
      <c r="Q445" s="22" t="s">
        <v>1552</v>
      </c>
    </row>
    <row r="446" spans="2:17" ht="99.95" customHeight="1" x14ac:dyDescent="0.25">
      <c r="B446" s="3">
        <v>2023</v>
      </c>
      <c r="C446" s="16">
        <v>444</v>
      </c>
      <c r="D446" s="4">
        <v>830111897</v>
      </c>
      <c r="E446" s="4" t="s">
        <v>1412</v>
      </c>
      <c r="F446" s="7" t="s">
        <v>1449</v>
      </c>
      <c r="G446" s="7">
        <v>23754667</v>
      </c>
      <c r="H446" s="7" t="s">
        <v>1477</v>
      </c>
      <c r="I446" s="21">
        <v>45139</v>
      </c>
      <c r="J446" s="6">
        <f>VLOOKUP(C446,'[1]1. RADICADOR 2023'!$D$3:$DH$3000,109,FALSE)</f>
        <v>60</v>
      </c>
      <c r="K446" s="10">
        <v>15000000</v>
      </c>
      <c r="L446" s="7" t="s">
        <v>18</v>
      </c>
      <c r="M446" s="7" t="s">
        <v>1536</v>
      </c>
      <c r="N446" s="7" t="s">
        <v>1533</v>
      </c>
      <c r="O446" s="7" t="s">
        <v>82</v>
      </c>
      <c r="P446" s="7" t="s">
        <v>1539</v>
      </c>
      <c r="Q446" s="22" t="s">
        <v>1553</v>
      </c>
    </row>
    <row r="447" spans="2:17" ht="99.95" customHeight="1" x14ac:dyDescent="0.25">
      <c r="B447" s="3">
        <v>2023</v>
      </c>
      <c r="C447" s="16">
        <v>445</v>
      </c>
      <c r="D447" s="4">
        <v>860066159</v>
      </c>
      <c r="E447" s="4" t="s">
        <v>1413</v>
      </c>
      <c r="F447" s="7" t="s">
        <v>1450</v>
      </c>
      <c r="G447" s="7">
        <v>52196444</v>
      </c>
      <c r="H447" s="7" t="s">
        <v>1478</v>
      </c>
      <c r="I447" s="21">
        <v>45139</v>
      </c>
      <c r="J447" s="6">
        <f>VLOOKUP(C447,'[1]1. RADICADOR 2023'!$D$3:$DH$3000,109,FALSE)</f>
        <v>60</v>
      </c>
      <c r="K447" s="10">
        <v>14956400</v>
      </c>
      <c r="L447" s="7" t="s">
        <v>18</v>
      </c>
      <c r="M447" s="7" t="s">
        <v>1536</v>
      </c>
      <c r="N447" s="7" t="s">
        <v>1533</v>
      </c>
      <c r="O447" s="7" t="s">
        <v>82</v>
      </c>
      <c r="P447" s="7" t="s">
        <v>1539</v>
      </c>
      <c r="Q447" s="22" t="s">
        <v>1554</v>
      </c>
    </row>
    <row r="448" spans="2:17" ht="99.95" customHeight="1" x14ac:dyDescent="0.25">
      <c r="B448" s="3">
        <v>2023</v>
      </c>
      <c r="C448" s="16">
        <v>446</v>
      </c>
      <c r="D448" s="4">
        <v>830096206</v>
      </c>
      <c r="E448" s="4" t="s">
        <v>1414</v>
      </c>
      <c r="F448" s="7" t="s">
        <v>1451</v>
      </c>
      <c r="G448" s="7">
        <v>80108891</v>
      </c>
      <c r="H448" s="7" t="s">
        <v>1479</v>
      </c>
      <c r="I448" s="21">
        <v>45139</v>
      </c>
      <c r="J448" s="6">
        <f>VLOOKUP(C448,'[1]1. RADICADOR 2023'!$D$3:$DH$3000,109,FALSE)</f>
        <v>60</v>
      </c>
      <c r="K448" s="10">
        <v>15000000</v>
      </c>
      <c r="L448" s="7" t="s">
        <v>18</v>
      </c>
      <c r="M448" s="7" t="s">
        <v>1536</v>
      </c>
      <c r="N448" s="7" t="s">
        <v>1533</v>
      </c>
      <c r="O448" s="7" t="s">
        <v>82</v>
      </c>
      <c r="P448" s="7" t="s">
        <v>1539</v>
      </c>
      <c r="Q448" s="22" t="s">
        <v>1555</v>
      </c>
    </row>
    <row r="449" spans="2:17" ht="99.95" customHeight="1" x14ac:dyDescent="0.25">
      <c r="B449" s="3">
        <v>2023</v>
      </c>
      <c r="C449" s="16">
        <v>447</v>
      </c>
      <c r="D449" s="4">
        <v>830096090</v>
      </c>
      <c r="E449" s="4" t="s">
        <v>1415</v>
      </c>
      <c r="F449" s="7" t="s">
        <v>1452</v>
      </c>
      <c r="G449" s="7">
        <v>79325802</v>
      </c>
      <c r="H449" s="7" t="s">
        <v>1480</v>
      </c>
      <c r="I449" s="21">
        <v>45155</v>
      </c>
      <c r="J449" s="6">
        <f>VLOOKUP(C449,'[1]1. RADICADOR 2023'!$D$3:$DH$3000,109,FALSE)</f>
        <v>60</v>
      </c>
      <c r="K449" s="10">
        <v>13174746</v>
      </c>
      <c r="L449" s="7" t="s">
        <v>18</v>
      </c>
      <c r="M449" s="7" t="s">
        <v>1536</v>
      </c>
      <c r="N449" s="7" t="s">
        <v>1533</v>
      </c>
      <c r="O449" s="7" t="s">
        <v>82</v>
      </c>
      <c r="P449" s="7" t="s">
        <v>1539</v>
      </c>
      <c r="Q449" s="22" t="s">
        <v>1556</v>
      </c>
    </row>
    <row r="450" spans="2:17" ht="99.95" customHeight="1" x14ac:dyDescent="0.25">
      <c r="B450" s="3">
        <v>2023</v>
      </c>
      <c r="C450" s="16">
        <v>448</v>
      </c>
      <c r="D450" s="4">
        <v>901735583</v>
      </c>
      <c r="E450" s="4" t="s">
        <v>1416</v>
      </c>
      <c r="F450" s="7" t="s">
        <v>1453</v>
      </c>
      <c r="G450" s="7">
        <v>1019030585</v>
      </c>
      <c r="H450" s="7" t="s">
        <v>1481</v>
      </c>
      <c r="I450" s="21">
        <v>45139</v>
      </c>
      <c r="J450" s="6">
        <f>VLOOKUP(C450,'[1]1. RADICADOR 2023'!$D$3:$DH$3000,109,FALSE)</f>
        <v>90</v>
      </c>
      <c r="K450" s="10">
        <v>39937228</v>
      </c>
      <c r="L450" s="7" t="s">
        <v>18</v>
      </c>
      <c r="M450" s="7" t="s">
        <v>1537</v>
      </c>
      <c r="N450" s="7" t="s">
        <v>1534</v>
      </c>
      <c r="O450" s="7" t="s">
        <v>1538</v>
      </c>
      <c r="P450" s="7" t="s">
        <v>1539</v>
      </c>
      <c r="Q450" s="22" t="s">
        <v>1557</v>
      </c>
    </row>
    <row r="451" spans="2:17" ht="99.95" customHeight="1" x14ac:dyDescent="0.25">
      <c r="B451" s="3">
        <v>2023</v>
      </c>
      <c r="C451" s="16">
        <v>449</v>
      </c>
      <c r="D451" s="4">
        <v>1096946865</v>
      </c>
      <c r="E451" s="4" t="s">
        <v>1417</v>
      </c>
      <c r="F451" s="7" t="s">
        <v>71</v>
      </c>
      <c r="G451" s="7" t="s">
        <v>71</v>
      </c>
      <c r="H451" s="7" t="s">
        <v>1482</v>
      </c>
      <c r="I451" s="21">
        <v>45139</v>
      </c>
      <c r="J451" s="6">
        <f>VLOOKUP(C451,'[1]1. RADICADOR 2023'!$D$3:$DH$3000,109,FALSE)</f>
        <v>120</v>
      </c>
      <c r="K451" s="10">
        <v>15396000</v>
      </c>
      <c r="L451" s="7" t="s">
        <v>15</v>
      </c>
      <c r="M451" s="7" t="s">
        <v>81</v>
      </c>
      <c r="N451" s="7" t="s">
        <v>214</v>
      </c>
      <c r="O451" s="7" t="s">
        <v>82</v>
      </c>
      <c r="P451" s="7" t="s">
        <v>1539</v>
      </c>
      <c r="Q451" s="22" t="s">
        <v>1558</v>
      </c>
    </row>
    <row r="452" spans="2:17" ht="99.95" customHeight="1" x14ac:dyDescent="0.25">
      <c r="B452" s="3">
        <v>2023</v>
      </c>
      <c r="C452" s="16">
        <v>450</v>
      </c>
      <c r="D452" s="4">
        <v>1032479846</v>
      </c>
      <c r="E452" s="4" t="s">
        <v>389</v>
      </c>
      <c r="F452" s="7" t="s">
        <v>71</v>
      </c>
      <c r="G452" s="7" t="s">
        <v>71</v>
      </c>
      <c r="H452" s="7" t="s">
        <v>1483</v>
      </c>
      <c r="I452" s="21">
        <v>45139</v>
      </c>
      <c r="J452" s="6">
        <f>VLOOKUP(C452,'[1]1. RADICADOR 2023'!$D$3:$DH$3000,109,FALSE)</f>
        <v>150</v>
      </c>
      <c r="K452" s="10">
        <v>40095000</v>
      </c>
      <c r="L452" s="7" t="s">
        <v>15</v>
      </c>
      <c r="M452" s="7" t="s">
        <v>81</v>
      </c>
      <c r="N452" s="7" t="s">
        <v>214</v>
      </c>
      <c r="O452" s="7" t="s">
        <v>82</v>
      </c>
      <c r="P452" s="7" t="s">
        <v>1539</v>
      </c>
      <c r="Q452" s="22" t="s">
        <v>1559</v>
      </c>
    </row>
    <row r="453" spans="2:17" ht="99.95" customHeight="1" x14ac:dyDescent="0.25">
      <c r="B453" s="3">
        <v>2023</v>
      </c>
      <c r="C453" s="16">
        <v>451</v>
      </c>
      <c r="D453" s="4">
        <v>79724937</v>
      </c>
      <c r="E453" s="4" t="s">
        <v>1418</v>
      </c>
      <c r="F453" s="7" t="s">
        <v>71</v>
      </c>
      <c r="G453" s="7" t="s">
        <v>71</v>
      </c>
      <c r="H453" s="7" t="s">
        <v>1484</v>
      </c>
      <c r="I453" s="21">
        <v>45139</v>
      </c>
      <c r="J453" s="6">
        <f>VLOOKUP(C453,'[1]1. RADICADOR 2023'!$D$3:$DH$3000,109,FALSE)</f>
        <v>119</v>
      </c>
      <c r="K453" s="10">
        <v>20000000</v>
      </c>
      <c r="L453" s="7" t="s">
        <v>15</v>
      </c>
      <c r="M453" s="7" t="s">
        <v>81</v>
      </c>
      <c r="N453" s="7" t="s">
        <v>214</v>
      </c>
      <c r="O453" s="7" t="s">
        <v>82</v>
      </c>
      <c r="P453" s="7" t="s">
        <v>1539</v>
      </c>
      <c r="Q453" s="22" t="s">
        <v>1560</v>
      </c>
    </row>
    <row r="454" spans="2:17" ht="99.95" customHeight="1" x14ac:dyDescent="0.25">
      <c r="B454" s="3">
        <v>2023</v>
      </c>
      <c r="C454" s="16">
        <v>452</v>
      </c>
      <c r="D454" s="4">
        <v>900477525</v>
      </c>
      <c r="E454" s="4" t="s">
        <v>1419</v>
      </c>
      <c r="F454" s="7" t="s">
        <v>1454</v>
      </c>
      <c r="G454" s="7">
        <v>1075241234</v>
      </c>
      <c r="H454" s="7" t="s">
        <v>1485</v>
      </c>
      <c r="I454" s="21">
        <v>45146</v>
      </c>
      <c r="J454" s="6">
        <f>VLOOKUP(C454,'[1]1. RADICADOR 2023'!$D$3:$DH$3000,109,FALSE)</f>
        <v>180</v>
      </c>
      <c r="K454" s="10">
        <v>17978050</v>
      </c>
      <c r="L454" s="7" t="s">
        <v>18</v>
      </c>
      <c r="M454" s="7" t="s">
        <v>81</v>
      </c>
      <c r="N454" s="7" t="s">
        <v>1098</v>
      </c>
      <c r="O454" s="7" t="s">
        <v>1058</v>
      </c>
      <c r="P454" s="7" t="s">
        <v>1539</v>
      </c>
      <c r="Q454" s="22" t="s">
        <v>1561</v>
      </c>
    </row>
    <row r="455" spans="2:17" ht="99.95" customHeight="1" x14ac:dyDescent="0.25">
      <c r="B455" s="3">
        <v>2023</v>
      </c>
      <c r="C455" s="16">
        <v>453</v>
      </c>
      <c r="D455" s="4">
        <v>1020734669</v>
      </c>
      <c r="E455" s="4" t="s">
        <v>1199</v>
      </c>
      <c r="F455" s="7" t="s">
        <v>71</v>
      </c>
      <c r="G455" s="7" t="s">
        <v>71</v>
      </c>
      <c r="H455" s="7" t="s">
        <v>1486</v>
      </c>
      <c r="I455" s="21">
        <v>45142</v>
      </c>
      <c r="J455" s="6">
        <f>VLOOKUP(C455,'[1]1. RADICADOR 2023'!$D$3:$DH$3000,109,FALSE)</f>
        <v>142</v>
      </c>
      <c r="K455" s="10">
        <v>16721467</v>
      </c>
      <c r="L455" s="7" t="s">
        <v>15</v>
      </c>
      <c r="M455" s="7" t="s">
        <v>81</v>
      </c>
      <c r="N455" s="7" t="s">
        <v>214</v>
      </c>
      <c r="O455" s="7" t="s">
        <v>82</v>
      </c>
      <c r="P455" s="7" t="s">
        <v>1539</v>
      </c>
      <c r="Q455" s="22" t="s">
        <v>1562</v>
      </c>
    </row>
    <row r="456" spans="2:17" ht="99.95" customHeight="1" x14ac:dyDescent="0.25">
      <c r="B456" s="3">
        <v>2023</v>
      </c>
      <c r="C456" s="16">
        <v>454</v>
      </c>
      <c r="D456" s="4">
        <v>1019126572</v>
      </c>
      <c r="E456" s="4" t="s">
        <v>1420</v>
      </c>
      <c r="F456" s="7" t="s">
        <v>71</v>
      </c>
      <c r="G456" s="7" t="s">
        <v>71</v>
      </c>
      <c r="H456" s="7" t="s">
        <v>1341</v>
      </c>
      <c r="I456" s="21">
        <v>45142</v>
      </c>
      <c r="J456" s="6">
        <f>VLOOKUP(C456,'[1]1. RADICADOR 2023'!$D$3:$DH$3000,109,FALSE)</f>
        <v>113</v>
      </c>
      <c r="K456" s="10">
        <v>15066667</v>
      </c>
      <c r="L456" s="7" t="s">
        <v>15</v>
      </c>
      <c r="M456" s="7" t="s">
        <v>81</v>
      </c>
      <c r="N456" s="7" t="s">
        <v>214</v>
      </c>
      <c r="O456" s="7" t="s">
        <v>82</v>
      </c>
      <c r="P456" s="7" t="s">
        <v>1539</v>
      </c>
      <c r="Q456" s="22" t="s">
        <v>1563</v>
      </c>
    </row>
    <row r="457" spans="2:17" ht="99.95" customHeight="1" x14ac:dyDescent="0.25">
      <c r="B457" s="3">
        <v>2023</v>
      </c>
      <c r="C457" s="16">
        <v>455</v>
      </c>
      <c r="D457" s="4">
        <v>53124958</v>
      </c>
      <c r="E457" s="4" t="s">
        <v>376</v>
      </c>
      <c r="F457" s="7" t="s">
        <v>71</v>
      </c>
      <c r="G457" s="7" t="s">
        <v>71</v>
      </c>
      <c r="H457" s="7" t="s">
        <v>1487</v>
      </c>
      <c r="I457" s="21">
        <v>45142</v>
      </c>
      <c r="J457" s="6">
        <f>VLOOKUP(C457,'[1]1. RADICADOR 2023'!$D$3:$DH$3000,109,FALSE)</f>
        <v>158</v>
      </c>
      <c r="K457" s="10">
        <v>31600000</v>
      </c>
      <c r="L457" s="7" t="s">
        <v>15</v>
      </c>
      <c r="M457" s="7" t="s">
        <v>81</v>
      </c>
      <c r="N457" s="7" t="s">
        <v>214</v>
      </c>
      <c r="O457" s="7" t="s">
        <v>82</v>
      </c>
      <c r="P457" s="7" t="s">
        <v>1539</v>
      </c>
      <c r="Q457" s="22" t="s">
        <v>1564</v>
      </c>
    </row>
    <row r="458" spans="2:17" ht="99.95" customHeight="1" x14ac:dyDescent="0.25">
      <c r="B458" s="3">
        <v>2023</v>
      </c>
      <c r="C458" s="16">
        <v>457</v>
      </c>
      <c r="D458" s="4">
        <v>1000706007</v>
      </c>
      <c r="E458" s="4" t="s">
        <v>406</v>
      </c>
      <c r="F458" s="7" t="s">
        <v>71</v>
      </c>
      <c r="G458" s="7" t="s">
        <v>71</v>
      </c>
      <c r="H458" s="7" t="s">
        <v>1488</v>
      </c>
      <c r="I458" s="21">
        <v>45142</v>
      </c>
      <c r="J458" s="6">
        <f>VLOOKUP(C458,'[1]1. RADICADOR 2023'!$D$3:$DH$3000,109,FALSE)</f>
        <v>90</v>
      </c>
      <c r="K458" s="10">
        <v>12000000</v>
      </c>
      <c r="L458" s="7" t="s">
        <v>15</v>
      </c>
      <c r="M458" s="7" t="s">
        <v>81</v>
      </c>
      <c r="N458" s="7" t="s">
        <v>214</v>
      </c>
      <c r="O458" s="7" t="s">
        <v>82</v>
      </c>
      <c r="P458" s="7" t="s">
        <v>1539</v>
      </c>
      <c r="Q458" s="22" t="s">
        <v>1565</v>
      </c>
    </row>
    <row r="459" spans="2:17" ht="99.95" customHeight="1" x14ac:dyDescent="0.25">
      <c r="B459" s="3">
        <v>2023</v>
      </c>
      <c r="C459" s="16">
        <v>458</v>
      </c>
      <c r="D459" s="4">
        <v>901267162</v>
      </c>
      <c r="E459" s="4" t="s">
        <v>1421</v>
      </c>
      <c r="F459" s="7" t="s">
        <v>1455</v>
      </c>
      <c r="G459" s="7">
        <v>79966791</v>
      </c>
      <c r="H459" s="7" t="s">
        <v>1489</v>
      </c>
      <c r="I459" s="21">
        <v>45146</v>
      </c>
      <c r="J459" s="6">
        <f>VLOOKUP(C459,'[1]1. RADICADOR 2023'!$D$3:$DH$3000,109,FALSE)</f>
        <v>15</v>
      </c>
      <c r="K459" s="10">
        <v>58097144</v>
      </c>
      <c r="L459" s="7" t="s">
        <v>18</v>
      </c>
      <c r="M459" s="7" t="s">
        <v>1022</v>
      </c>
      <c r="N459" s="7" t="s">
        <v>1057</v>
      </c>
      <c r="O459" s="7" t="s">
        <v>1024</v>
      </c>
      <c r="P459" s="7" t="s">
        <v>1539</v>
      </c>
      <c r="Q459" s="17" t="s">
        <v>1566</v>
      </c>
    </row>
    <row r="460" spans="2:17" ht="99.95" customHeight="1" x14ac:dyDescent="0.25">
      <c r="B460" s="3">
        <v>2023</v>
      </c>
      <c r="C460" s="16">
        <v>459</v>
      </c>
      <c r="D460" s="4">
        <v>830145023</v>
      </c>
      <c r="E460" s="4" t="s">
        <v>1422</v>
      </c>
      <c r="F460" s="7" t="s">
        <v>1456</v>
      </c>
      <c r="G460" s="7">
        <v>80842621</v>
      </c>
      <c r="H460" s="7" t="s">
        <v>1490</v>
      </c>
      <c r="I460" s="21">
        <v>45142</v>
      </c>
      <c r="J460" s="6">
        <f>VLOOKUP(C460,'[1]1. RADICADOR 2023'!$D$3:$DH$3000,109,FALSE)</f>
        <v>15</v>
      </c>
      <c r="K460" s="10">
        <v>116030762</v>
      </c>
      <c r="L460" s="7" t="s">
        <v>18</v>
      </c>
      <c r="M460" s="7" t="s">
        <v>1022</v>
      </c>
      <c r="N460" s="7" t="s">
        <v>1057</v>
      </c>
      <c r="O460" s="7" t="s">
        <v>1024</v>
      </c>
      <c r="P460" s="7" t="s">
        <v>1539</v>
      </c>
      <c r="Q460" s="17" t="s">
        <v>1566</v>
      </c>
    </row>
    <row r="461" spans="2:17" ht="99.95" customHeight="1" x14ac:dyDescent="0.25">
      <c r="B461" s="3">
        <v>2023</v>
      </c>
      <c r="C461" s="16">
        <v>460</v>
      </c>
      <c r="D461" s="4">
        <v>1032457831</v>
      </c>
      <c r="E461" s="4" t="s">
        <v>1622</v>
      </c>
      <c r="F461" s="7" t="s">
        <v>71</v>
      </c>
      <c r="G461" s="7" t="s">
        <v>71</v>
      </c>
      <c r="H461" s="7" t="s">
        <v>1339</v>
      </c>
      <c r="I461" s="21">
        <v>45147</v>
      </c>
      <c r="J461" s="6">
        <f>VLOOKUP(C461,'[1]1. RADICADOR 2023'!$D$3:$DH$3000,109,FALSE)</f>
        <v>110</v>
      </c>
      <c r="K461" s="10">
        <v>13320000</v>
      </c>
      <c r="L461" s="7" t="s">
        <v>15</v>
      </c>
      <c r="M461" s="7" t="s">
        <v>81</v>
      </c>
      <c r="N461" s="7" t="s">
        <v>214</v>
      </c>
      <c r="O461" s="7" t="s">
        <v>82</v>
      </c>
      <c r="P461" s="7" t="s">
        <v>1539</v>
      </c>
      <c r="Q461" s="22" t="s">
        <v>1567</v>
      </c>
    </row>
    <row r="462" spans="2:17" ht="99.95" customHeight="1" x14ac:dyDescent="0.25">
      <c r="B462" s="3">
        <v>2023</v>
      </c>
      <c r="C462" s="16">
        <v>462</v>
      </c>
      <c r="D462" s="4">
        <v>1031161422</v>
      </c>
      <c r="E462" s="4" t="s">
        <v>426</v>
      </c>
      <c r="F462" s="7" t="s">
        <v>71</v>
      </c>
      <c r="G462" s="7" t="s">
        <v>71</v>
      </c>
      <c r="H462" s="7" t="s">
        <v>1491</v>
      </c>
      <c r="I462" s="21">
        <v>45147</v>
      </c>
      <c r="J462" s="6">
        <f>VLOOKUP(C462,'[1]1. RADICADOR 2023'!$D$3:$DH$3000,109,FALSE)</f>
        <v>180</v>
      </c>
      <c r="K462" s="10">
        <v>25662000</v>
      </c>
      <c r="L462" s="7" t="s">
        <v>15</v>
      </c>
      <c r="M462" s="7" t="s">
        <v>81</v>
      </c>
      <c r="N462" s="7" t="s">
        <v>214</v>
      </c>
      <c r="O462" s="7" t="s">
        <v>82</v>
      </c>
      <c r="P462" s="7" t="s">
        <v>1539</v>
      </c>
      <c r="Q462" s="22" t="s">
        <v>1568</v>
      </c>
    </row>
    <row r="463" spans="2:17" ht="99.95" customHeight="1" x14ac:dyDescent="0.25">
      <c r="B463" s="3">
        <v>2023</v>
      </c>
      <c r="C463" s="16">
        <v>463</v>
      </c>
      <c r="D463" s="4">
        <v>830065434</v>
      </c>
      <c r="E463" s="4" t="s">
        <v>1423</v>
      </c>
      <c r="F463" s="7" t="s">
        <v>1457</v>
      </c>
      <c r="G463" s="7">
        <v>79713324</v>
      </c>
      <c r="H463" s="7" t="s">
        <v>1492</v>
      </c>
      <c r="I463" s="21">
        <v>45152</v>
      </c>
      <c r="J463" s="6">
        <f>VLOOKUP(C463,'[1]1. RADICADOR 2023'!$D$3:$DH$3000,109,FALSE)</f>
        <v>60</v>
      </c>
      <c r="K463" s="10">
        <v>15000000</v>
      </c>
      <c r="L463" s="7" t="s">
        <v>18</v>
      </c>
      <c r="M463" s="7" t="s">
        <v>1536</v>
      </c>
      <c r="N463" s="7" t="s">
        <v>1533</v>
      </c>
      <c r="O463" s="7" t="s">
        <v>82</v>
      </c>
      <c r="P463" s="7" t="s">
        <v>1539</v>
      </c>
      <c r="Q463" s="22" t="s">
        <v>1569</v>
      </c>
    </row>
    <row r="464" spans="2:17" ht="99.95" customHeight="1" x14ac:dyDescent="0.25">
      <c r="B464" s="3">
        <v>2023</v>
      </c>
      <c r="C464" s="16">
        <v>464</v>
      </c>
      <c r="D464" s="4">
        <v>1032458417</v>
      </c>
      <c r="E464" s="4" t="s">
        <v>399</v>
      </c>
      <c r="F464" s="7" t="s">
        <v>71</v>
      </c>
      <c r="G464" s="7" t="s">
        <v>71</v>
      </c>
      <c r="H464" s="7" t="s">
        <v>1493</v>
      </c>
      <c r="I464" s="21">
        <v>45147</v>
      </c>
      <c r="J464" s="6">
        <f>VLOOKUP(C464,'[1]1. RADICADOR 2023'!$D$3:$DH$3000,109,FALSE)</f>
        <v>158</v>
      </c>
      <c r="K464" s="10">
        <v>21066667</v>
      </c>
      <c r="L464" s="7" t="s">
        <v>15</v>
      </c>
      <c r="M464" s="7" t="s">
        <v>81</v>
      </c>
      <c r="N464" s="7" t="s">
        <v>214</v>
      </c>
      <c r="O464" s="7" t="s">
        <v>82</v>
      </c>
      <c r="P464" s="7" t="s">
        <v>1539</v>
      </c>
      <c r="Q464" s="22" t="s">
        <v>1570</v>
      </c>
    </row>
    <row r="465" spans="2:17" ht="99.95" customHeight="1" x14ac:dyDescent="0.25">
      <c r="B465" s="3">
        <v>2023</v>
      </c>
      <c r="C465" s="16">
        <v>465</v>
      </c>
      <c r="D465" s="4">
        <v>79994162</v>
      </c>
      <c r="E465" s="4" t="s">
        <v>985</v>
      </c>
      <c r="F465" s="7" t="s">
        <v>71</v>
      </c>
      <c r="G465" s="7" t="s">
        <v>71</v>
      </c>
      <c r="H465" s="7" t="s">
        <v>1494</v>
      </c>
      <c r="I465" s="21">
        <v>45148</v>
      </c>
      <c r="J465" s="6">
        <f>VLOOKUP(C465,'[1]1. RADICADOR 2023'!$D$3:$DH$3000,109,FALSE)</f>
        <v>140</v>
      </c>
      <c r="K465" s="10">
        <v>14420000</v>
      </c>
      <c r="L465" s="7" t="s">
        <v>15</v>
      </c>
      <c r="M465" s="7" t="s">
        <v>81</v>
      </c>
      <c r="N465" s="7" t="s">
        <v>215</v>
      </c>
      <c r="O465" s="7" t="s">
        <v>82</v>
      </c>
      <c r="P465" s="7" t="s">
        <v>1539</v>
      </c>
      <c r="Q465" s="22" t="s">
        <v>1571</v>
      </c>
    </row>
    <row r="466" spans="2:17" ht="99.95" customHeight="1" x14ac:dyDescent="0.25">
      <c r="B466" s="3">
        <v>2023</v>
      </c>
      <c r="C466" s="16">
        <v>466</v>
      </c>
      <c r="D466" s="4">
        <v>52376330</v>
      </c>
      <c r="E466" s="4" t="s">
        <v>341</v>
      </c>
      <c r="F466" s="7" t="s">
        <v>71</v>
      </c>
      <c r="G466" s="7" t="s">
        <v>71</v>
      </c>
      <c r="H466" s="7" t="s">
        <v>1495</v>
      </c>
      <c r="I466" s="21">
        <v>45149</v>
      </c>
      <c r="J466" s="6">
        <f>VLOOKUP(C466,'[1]1. RADICADOR 2023'!$D$3:$DH$3000,109,FALSE)</f>
        <v>90</v>
      </c>
      <c r="K466" s="10">
        <v>15000000</v>
      </c>
      <c r="L466" s="7" t="s">
        <v>15</v>
      </c>
      <c r="M466" s="7" t="s">
        <v>81</v>
      </c>
      <c r="N466" s="7" t="s">
        <v>214</v>
      </c>
      <c r="O466" s="7" t="s">
        <v>82</v>
      </c>
      <c r="P466" s="7" t="s">
        <v>1539</v>
      </c>
      <c r="Q466" s="22" t="s">
        <v>1572</v>
      </c>
    </row>
    <row r="467" spans="2:17" ht="99.95" customHeight="1" x14ac:dyDescent="0.25">
      <c r="B467" s="3">
        <v>2023</v>
      </c>
      <c r="C467" s="16">
        <v>467</v>
      </c>
      <c r="D467" s="4">
        <v>1013621562</v>
      </c>
      <c r="E467" s="4" t="s">
        <v>1424</v>
      </c>
      <c r="F467" s="7" t="s">
        <v>71</v>
      </c>
      <c r="G467" s="7" t="s">
        <v>71</v>
      </c>
      <c r="H467" s="7" t="s">
        <v>1496</v>
      </c>
      <c r="I467" s="21">
        <v>45149</v>
      </c>
      <c r="J467" s="6">
        <f>VLOOKUP(C467,'[1]1. RADICADOR 2023'!$D$3:$DH$3000,109,FALSE)</f>
        <v>107</v>
      </c>
      <c r="K467" s="10">
        <v>7133333</v>
      </c>
      <c r="L467" s="7" t="s">
        <v>15</v>
      </c>
      <c r="M467" s="7" t="s">
        <v>81</v>
      </c>
      <c r="N467" s="7" t="s">
        <v>215</v>
      </c>
      <c r="O467" s="7" t="s">
        <v>82</v>
      </c>
      <c r="P467" s="7" t="s">
        <v>1539</v>
      </c>
      <c r="Q467" s="22" t="s">
        <v>1573</v>
      </c>
    </row>
    <row r="468" spans="2:17" ht="99.95" customHeight="1" x14ac:dyDescent="0.25">
      <c r="B468" s="3">
        <v>2023</v>
      </c>
      <c r="C468" s="16">
        <v>468</v>
      </c>
      <c r="D468" s="4">
        <v>79864355</v>
      </c>
      <c r="E468" s="4" t="s">
        <v>1425</v>
      </c>
      <c r="F468" s="7" t="s">
        <v>71</v>
      </c>
      <c r="G468" s="7" t="s">
        <v>71</v>
      </c>
      <c r="H468" s="7" t="s">
        <v>1346</v>
      </c>
      <c r="I468" s="21">
        <v>45149</v>
      </c>
      <c r="J468" s="6">
        <f>VLOOKUP(C468,'[1]1. RADICADOR 2023'!$D$3:$DH$3000,109,FALSE)</f>
        <v>107</v>
      </c>
      <c r="K468" s="10">
        <v>7133333</v>
      </c>
      <c r="L468" s="7" t="s">
        <v>15</v>
      </c>
      <c r="M468" s="7" t="s">
        <v>81</v>
      </c>
      <c r="N468" s="7" t="s">
        <v>215</v>
      </c>
      <c r="O468" s="7" t="s">
        <v>82</v>
      </c>
      <c r="P468" s="7" t="s">
        <v>1539</v>
      </c>
      <c r="Q468" s="22" t="s">
        <v>1574</v>
      </c>
    </row>
    <row r="469" spans="2:17" ht="99.95" customHeight="1" x14ac:dyDescent="0.25">
      <c r="B469" s="3">
        <v>2023</v>
      </c>
      <c r="C469" s="16">
        <v>469</v>
      </c>
      <c r="D469" s="4">
        <v>52819189</v>
      </c>
      <c r="E469" s="4" t="s">
        <v>1200</v>
      </c>
      <c r="F469" s="7" t="s">
        <v>71</v>
      </c>
      <c r="G469" s="7" t="s">
        <v>71</v>
      </c>
      <c r="H469" s="7" t="s">
        <v>808</v>
      </c>
      <c r="I469" s="21">
        <v>45154</v>
      </c>
      <c r="J469" s="6">
        <f>VLOOKUP(C469,'[1]1. RADICADOR 2023'!$D$3:$DH$3000,109,FALSE)</f>
        <v>150</v>
      </c>
      <c r="K469" s="10">
        <v>12403550</v>
      </c>
      <c r="L469" s="7" t="s">
        <v>15</v>
      </c>
      <c r="M469" s="7" t="s">
        <v>81</v>
      </c>
      <c r="N469" s="7" t="s">
        <v>215</v>
      </c>
      <c r="O469" s="7" t="s">
        <v>82</v>
      </c>
      <c r="P469" s="7" t="s">
        <v>1539</v>
      </c>
      <c r="Q469" s="22" t="s">
        <v>1575</v>
      </c>
    </row>
    <row r="470" spans="2:17" ht="99.95" customHeight="1" x14ac:dyDescent="0.25">
      <c r="B470" s="3">
        <v>2023</v>
      </c>
      <c r="C470" s="16">
        <v>470</v>
      </c>
      <c r="D470" s="4">
        <v>1019084662</v>
      </c>
      <c r="E470" s="4" t="s">
        <v>1426</v>
      </c>
      <c r="F470" s="7" t="s">
        <v>71</v>
      </c>
      <c r="G470" s="7" t="s">
        <v>71</v>
      </c>
      <c r="H470" s="7" t="s">
        <v>1497</v>
      </c>
      <c r="I470" s="21">
        <v>45153</v>
      </c>
      <c r="J470" s="6">
        <f>VLOOKUP(C470,'[1]1. RADICADOR 2023'!$D$3:$DH$3000,109,FALSE)</f>
        <v>90</v>
      </c>
      <c r="K470" s="10">
        <v>15000000</v>
      </c>
      <c r="L470" s="7" t="s">
        <v>15</v>
      </c>
      <c r="M470" s="7" t="s">
        <v>81</v>
      </c>
      <c r="N470" s="7" t="s">
        <v>214</v>
      </c>
      <c r="O470" s="7" t="s">
        <v>82</v>
      </c>
      <c r="P470" s="7" t="s">
        <v>1539</v>
      </c>
      <c r="Q470" s="22" t="s">
        <v>1576</v>
      </c>
    </row>
    <row r="471" spans="2:17" ht="99.95" customHeight="1" x14ac:dyDescent="0.25">
      <c r="B471" s="3">
        <v>2023</v>
      </c>
      <c r="C471" s="16">
        <v>471</v>
      </c>
      <c r="D471" s="4">
        <v>39796128</v>
      </c>
      <c r="E471" s="4" t="s">
        <v>1201</v>
      </c>
      <c r="F471" s="7" t="s">
        <v>71</v>
      </c>
      <c r="G471" s="7" t="s">
        <v>71</v>
      </c>
      <c r="H471" s="7" t="s">
        <v>830</v>
      </c>
      <c r="I471" s="21">
        <v>45153</v>
      </c>
      <c r="J471" s="6">
        <f>VLOOKUP(C471,'[1]1. RADICADOR 2023'!$D$3:$DH$3000,109,FALSE)</f>
        <v>150</v>
      </c>
      <c r="K471" s="10">
        <v>12403550</v>
      </c>
      <c r="L471" s="7" t="s">
        <v>15</v>
      </c>
      <c r="M471" s="7" t="s">
        <v>81</v>
      </c>
      <c r="N471" s="7" t="s">
        <v>215</v>
      </c>
      <c r="O471" s="7" t="s">
        <v>82</v>
      </c>
      <c r="P471" s="7" t="s">
        <v>1539</v>
      </c>
      <c r="Q471" s="22" t="s">
        <v>1577</v>
      </c>
    </row>
    <row r="472" spans="2:17" ht="99.95" customHeight="1" x14ac:dyDescent="0.25">
      <c r="B472" s="3">
        <v>2023</v>
      </c>
      <c r="C472" s="16">
        <v>472</v>
      </c>
      <c r="D472" s="4">
        <v>860044896</v>
      </c>
      <c r="E472" s="4" t="s">
        <v>1427</v>
      </c>
      <c r="F472" s="7" t="s">
        <v>1458</v>
      </c>
      <c r="G472" s="7">
        <v>4483281</v>
      </c>
      <c r="H472" s="7" t="s">
        <v>1498</v>
      </c>
      <c r="I472" s="21">
        <v>45155</v>
      </c>
      <c r="J472" s="6">
        <f>VLOOKUP(C472,'[1]1. RADICADOR 2023'!$D$3:$DH$3000,109,FALSE)</f>
        <v>60</v>
      </c>
      <c r="K472" s="10">
        <v>15000000</v>
      </c>
      <c r="L472" s="7" t="s">
        <v>18</v>
      </c>
      <c r="M472" s="7" t="s">
        <v>1536</v>
      </c>
      <c r="N472" s="7" t="s">
        <v>1535</v>
      </c>
      <c r="O472" s="7" t="s">
        <v>82</v>
      </c>
      <c r="P472" s="7" t="s">
        <v>1539</v>
      </c>
      <c r="Q472" s="22" t="s">
        <v>1578</v>
      </c>
    </row>
    <row r="473" spans="2:17" ht="99.95" customHeight="1" x14ac:dyDescent="0.25">
      <c r="B473" s="3">
        <v>2023</v>
      </c>
      <c r="C473" s="16">
        <v>474</v>
      </c>
      <c r="D473" s="4">
        <v>901383165</v>
      </c>
      <c r="E473" s="4" t="s">
        <v>1428</v>
      </c>
      <c r="F473" s="7" t="s">
        <v>1459</v>
      </c>
      <c r="G473" s="7">
        <v>1065598692</v>
      </c>
      <c r="H473" s="7" t="s">
        <v>1499</v>
      </c>
      <c r="I473" s="21">
        <v>45156</v>
      </c>
      <c r="J473" s="6">
        <f>VLOOKUP(C473,'[1]1. RADICADOR 2023'!$D$3:$DH$3000,109,FALSE)</f>
        <v>30</v>
      </c>
      <c r="K473" s="10">
        <v>21840250</v>
      </c>
      <c r="L473" s="7" t="s">
        <v>18</v>
      </c>
      <c r="M473" s="7" t="s">
        <v>1022</v>
      </c>
      <c r="N473" s="7" t="s">
        <v>1057</v>
      </c>
      <c r="O473" s="7" t="s">
        <v>1058</v>
      </c>
      <c r="P473" s="7" t="s">
        <v>1539</v>
      </c>
      <c r="Q473" s="22" t="s">
        <v>1579</v>
      </c>
    </row>
    <row r="474" spans="2:17" ht="99.95" customHeight="1" x14ac:dyDescent="0.25">
      <c r="B474" s="3">
        <v>2023</v>
      </c>
      <c r="C474" s="16">
        <v>475</v>
      </c>
      <c r="D474" s="4">
        <v>52388274</v>
      </c>
      <c r="E474" s="4" t="s">
        <v>55</v>
      </c>
      <c r="F474" s="7" t="s">
        <v>71</v>
      </c>
      <c r="G474" s="7" t="s">
        <v>71</v>
      </c>
      <c r="H474" s="7" t="s">
        <v>1500</v>
      </c>
      <c r="I474" s="21">
        <v>45155</v>
      </c>
      <c r="J474" s="6">
        <f>VLOOKUP(C474,'[1]1. RADICADOR 2023'!$D$3:$DH$3000,109,FALSE)</f>
        <v>90</v>
      </c>
      <c r="K474" s="10">
        <v>16995000</v>
      </c>
      <c r="L474" s="7" t="s">
        <v>15</v>
      </c>
      <c r="M474" s="7" t="s">
        <v>81</v>
      </c>
      <c r="N474" s="7" t="s">
        <v>214</v>
      </c>
      <c r="O474" s="7" t="s">
        <v>82</v>
      </c>
      <c r="P474" s="7" t="s">
        <v>1539</v>
      </c>
      <c r="Q474" s="22" t="s">
        <v>1580</v>
      </c>
    </row>
    <row r="475" spans="2:17" ht="99.95" customHeight="1" x14ac:dyDescent="0.25">
      <c r="B475" s="3">
        <v>2023</v>
      </c>
      <c r="C475" s="16">
        <v>476</v>
      </c>
      <c r="D475" s="4">
        <v>1129519164</v>
      </c>
      <c r="E475" s="4" t="s">
        <v>34</v>
      </c>
      <c r="F475" s="7" t="s">
        <v>71</v>
      </c>
      <c r="G475" s="7" t="s">
        <v>71</v>
      </c>
      <c r="H475" s="7" t="s">
        <v>1501</v>
      </c>
      <c r="I475" s="21">
        <v>45160</v>
      </c>
      <c r="J475" s="6">
        <f>VLOOKUP(C475,'[1]1. RADICADOR 2023'!$D$3:$DH$3000,109,FALSE)</f>
        <v>120</v>
      </c>
      <c r="K475" s="10">
        <v>16000000</v>
      </c>
      <c r="L475" s="7" t="s">
        <v>15</v>
      </c>
      <c r="M475" s="7" t="s">
        <v>81</v>
      </c>
      <c r="N475" s="7" t="s">
        <v>214</v>
      </c>
      <c r="O475" s="7" t="s">
        <v>82</v>
      </c>
      <c r="P475" s="7" t="s">
        <v>1539</v>
      </c>
      <c r="Q475" s="22" t="s">
        <v>1581</v>
      </c>
    </row>
    <row r="476" spans="2:17" ht="99.95" customHeight="1" x14ac:dyDescent="0.25">
      <c r="B476" s="3">
        <v>2023</v>
      </c>
      <c r="C476" s="16">
        <v>477</v>
      </c>
      <c r="D476" s="4">
        <v>1013665485</v>
      </c>
      <c r="E476" s="4" t="s">
        <v>393</v>
      </c>
      <c r="F476" s="7" t="s">
        <v>71</v>
      </c>
      <c r="G476" s="7" t="s">
        <v>71</v>
      </c>
      <c r="H476" s="7" t="s">
        <v>1502</v>
      </c>
      <c r="I476" s="21">
        <v>45160</v>
      </c>
      <c r="J476" s="6">
        <f>VLOOKUP(C476,'[1]1. RADICADOR 2023'!$D$3:$DH$3000,109,FALSE)</f>
        <v>127</v>
      </c>
      <c r="K476" s="10">
        <v>21440000</v>
      </c>
      <c r="L476" s="7" t="s">
        <v>15</v>
      </c>
      <c r="M476" s="7" t="s">
        <v>81</v>
      </c>
      <c r="N476" s="7" t="s">
        <v>214</v>
      </c>
      <c r="O476" s="7" t="s">
        <v>82</v>
      </c>
      <c r="P476" s="7" t="s">
        <v>1539</v>
      </c>
      <c r="Q476" s="22" t="s">
        <v>1582</v>
      </c>
    </row>
    <row r="477" spans="2:17" ht="99.95" customHeight="1" x14ac:dyDescent="0.25">
      <c r="B477" s="3">
        <v>2023</v>
      </c>
      <c r="C477" s="16">
        <v>478</v>
      </c>
      <c r="D477" s="4">
        <v>3231835</v>
      </c>
      <c r="E477" s="4" t="s">
        <v>703</v>
      </c>
      <c r="F477" s="7" t="s">
        <v>71</v>
      </c>
      <c r="G477" s="7" t="s">
        <v>71</v>
      </c>
      <c r="H477" s="7" t="s">
        <v>1503</v>
      </c>
      <c r="I477" s="21">
        <v>45160</v>
      </c>
      <c r="J477" s="6">
        <f>VLOOKUP(C477,'[1]1. RADICADOR 2023'!$D$3:$DH$3000,109,FALSE)</f>
        <v>141</v>
      </c>
      <c r="K477" s="10">
        <v>14523000</v>
      </c>
      <c r="L477" s="7" t="s">
        <v>15</v>
      </c>
      <c r="M477" s="7" t="s">
        <v>81</v>
      </c>
      <c r="N477" s="7" t="s">
        <v>215</v>
      </c>
      <c r="O477" s="7" t="s">
        <v>82</v>
      </c>
      <c r="P477" s="7" t="s">
        <v>1539</v>
      </c>
      <c r="Q477" s="22" t="s">
        <v>1583</v>
      </c>
    </row>
    <row r="478" spans="2:17" ht="99.95" customHeight="1" x14ac:dyDescent="0.25">
      <c r="B478" s="3">
        <v>2023</v>
      </c>
      <c r="C478" s="16">
        <v>479</v>
      </c>
      <c r="D478" s="4">
        <v>79901721</v>
      </c>
      <c r="E478" s="4" t="s">
        <v>700</v>
      </c>
      <c r="F478" s="7" t="s">
        <v>71</v>
      </c>
      <c r="G478" s="7" t="s">
        <v>71</v>
      </c>
      <c r="H478" s="7" t="s">
        <v>1504</v>
      </c>
      <c r="I478" s="21">
        <v>45162</v>
      </c>
      <c r="J478" s="6">
        <f>VLOOKUP(C478,'[1]1. RADICADOR 2023'!$D$3:$DH$3000,109,FALSE)</f>
        <v>142</v>
      </c>
      <c r="K478" s="10">
        <v>17551200</v>
      </c>
      <c r="L478" s="7" t="s">
        <v>15</v>
      </c>
      <c r="M478" s="7" t="s">
        <v>81</v>
      </c>
      <c r="N478" s="7" t="s">
        <v>214</v>
      </c>
      <c r="O478" s="7" t="s">
        <v>82</v>
      </c>
      <c r="P478" s="7" t="s">
        <v>1539</v>
      </c>
      <c r="Q478" s="22" t="s">
        <v>1584</v>
      </c>
    </row>
    <row r="479" spans="2:17" ht="99.95" customHeight="1" x14ac:dyDescent="0.25">
      <c r="B479" s="3">
        <v>2023</v>
      </c>
      <c r="C479" s="16">
        <v>480</v>
      </c>
      <c r="D479" s="4">
        <v>7318835</v>
      </c>
      <c r="E479" s="4" t="s">
        <v>1429</v>
      </c>
      <c r="F479" s="7" t="s">
        <v>437</v>
      </c>
      <c r="G479" s="7" t="s">
        <v>437</v>
      </c>
      <c r="H479" s="7" t="s">
        <v>549</v>
      </c>
      <c r="I479" s="21">
        <v>45162</v>
      </c>
      <c r="J479" s="6">
        <f>VLOOKUP(C479,'[1]1. RADICADOR 2023'!$D$3:$DH$3000,109,FALSE)</f>
        <v>126</v>
      </c>
      <c r="K479" s="10">
        <v>13970000</v>
      </c>
      <c r="L479" s="7" t="s">
        <v>15</v>
      </c>
      <c r="M479" s="7" t="s">
        <v>81</v>
      </c>
      <c r="N479" s="7" t="s">
        <v>215</v>
      </c>
      <c r="O479" s="7" t="s">
        <v>82</v>
      </c>
      <c r="P479" s="7" t="s">
        <v>1539</v>
      </c>
      <c r="Q479" s="22" t="s">
        <v>1585</v>
      </c>
    </row>
    <row r="480" spans="2:17" ht="99.95" customHeight="1" x14ac:dyDescent="0.25">
      <c r="B480" s="3">
        <v>2023</v>
      </c>
      <c r="C480" s="16">
        <v>481</v>
      </c>
      <c r="D480" s="4">
        <v>1019113984</v>
      </c>
      <c r="E480" s="4" t="s">
        <v>730</v>
      </c>
      <c r="F480" s="7" t="s">
        <v>71</v>
      </c>
      <c r="G480" s="7" t="s">
        <v>71</v>
      </c>
      <c r="H480" s="7" t="s">
        <v>1505</v>
      </c>
      <c r="I480" s="21">
        <v>45163</v>
      </c>
      <c r="J480" s="6">
        <f>VLOOKUP(C480,'[1]1. RADICADOR 2023'!$D$3:$DH$3000,109,FALSE)</f>
        <v>90</v>
      </c>
      <c r="K480" s="10">
        <v>10500000</v>
      </c>
      <c r="L480" s="7" t="s">
        <v>15</v>
      </c>
      <c r="M480" s="7" t="s">
        <v>81</v>
      </c>
      <c r="N480" s="7" t="s">
        <v>214</v>
      </c>
      <c r="O480" s="7" t="s">
        <v>82</v>
      </c>
      <c r="P480" s="7" t="s">
        <v>1539</v>
      </c>
      <c r="Q480" s="22" t="s">
        <v>1586</v>
      </c>
    </row>
    <row r="481" spans="2:17" ht="99.95" customHeight="1" x14ac:dyDescent="0.25">
      <c r="B481" s="3">
        <v>2023</v>
      </c>
      <c r="C481" s="16">
        <v>482</v>
      </c>
      <c r="D481" s="4">
        <v>1001053679</v>
      </c>
      <c r="E481" s="4" t="s">
        <v>1195</v>
      </c>
      <c r="F481" s="7" t="s">
        <v>1460</v>
      </c>
      <c r="G481" s="7" t="s">
        <v>1460</v>
      </c>
      <c r="H481" s="7" t="s">
        <v>1506</v>
      </c>
      <c r="I481" s="21">
        <v>45163</v>
      </c>
      <c r="J481" s="6">
        <f>VLOOKUP(C481,'[1]1. RADICADOR 2023'!$D$3:$DH$3000,109,FALSE)</f>
        <v>123</v>
      </c>
      <c r="K481" s="10">
        <v>20664000</v>
      </c>
      <c r="L481" s="7" t="s">
        <v>15</v>
      </c>
      <c r="M481" s="7" t="s">
        <v>81</v>
      </c>
      <c r="N481" s="7" t="s">
        <v>214</v>
      </c>
      <c r="O481" s="7" t="s">
        <v>82</v>
      </c>
      <c r="P481" s="7" t="s">
        <v>1539</v>
      </c>
      <c r="Q481" s="22" t="s">
        <v>1587</v>
      </c>
    </row>
    <row r="482" spans="2:17" ht="99.95" customHeight="1" x14ac:dyDescent="0.25">
      <c r="B482" s="3">
        <v>2023</v>
      </c>
      <c r="C482" s="16">
        <v>483</v>
      </c>
      <c r="D482" s="4">
        <v>52776001</v>
      </c>
      <c r="E482" s="4" t="s">
        <v>30</v>
      </c>
      <c r="F482" s="7" t="s">
        <v>71</v>
      </c>
      <c r="G482" s="7" t="s">
        <v>71</v>
      </c>
      <c r="H482" s="7" t="s">
        <v>1507</v>
      </c>
      <c r="I482" s="21">
        <v>45163</v>
      </c>
      <c r="J482" s="6">
        <f>VLOOKUP(C482,'[1]1. RADICADOR 2023'!$D$3:$DH$3000,109,FALSE)</f>
        <v>135</v>
      </c>
      <c r="K482" s="10">
        <v>15759000</v>
      </c>
      <c r="L482" s="7" t="s">
        <v>15</v>
      </c>
      <c r="M482" s="7" t="s">
        <v>81</v>
      </c>
      <c r="N482" s="7" t="s">
        <v>214</v>
      </c>
      <c r="O482" s="7" t="s">
        <v>82</v>
      </c>
      <c r="P482" s="7" t="s">
        <v>1539</v>
      </c>
      <c r="Q482" s="22" t="s">
        <v>1588</v>
      </c>
    </row>
    <row r="483" spans="2:17" ht="99.95" customHeight="1" x14ac:dyDescent="0.25">
      <c r="B483" s="3">
        <v>2023</v>
      </c>
      <c r="C483" s="16">
        <v>484</v>
      </c>
      <c r="D483" s="4">
        <v>79982645</v>
      </c>
      <c r="E483" s="4" t="s">
        <v>729</v>
      </c>
      <c r="F483" s="7" t="s">
        <v>71</v>
      </c>
      <c r="G483" s="7" t="s">
        <v>71</v>
      </c>
      <c r="H483" s="7" t="s">
        <v>1508</v>
      </c>
      <c r="I483" s="21">
        <v>45166</v>
      </c>
      <c r="J483" s="6">
        <f>VLOOKUP(C483,'[1]1. RADICADOR 2023'!$D$3:$DH$3000,109,FALSE)</f>
        <v>123</v>
      </c>
      <c r="K483" s="10">
        <v>16400000</v>
      </c>
      <c r="L483" s="7" t="s">
        <v>15</v>
      </c>
      <c r="M483" s="7" t="s">
        <v>81</v>
      </c>
      <c r="N483" s="7" t="s">
        <v>214</v>
      </c>
      <c r="O483" s="7" t="s">
        <v>82</v>
      </c>
      <c r="P483" s="7" t="s">
        <v>1539</v>
      </c>
      <c r="Q483" s="22" t="s">
        <v>1589</v>
      </c>
    </row>
    <row r="484" spans="2:17" ht="99.95" customHeight="1" x14ac:dyDescent="0.25">
      <c r="B484" s="3">
        <v>2023</v>
      </c>
      <c r="C484" s="16">
        <v>485</v>
      </c>
      <c r="D484" s="4">
        <v>1020718764</v>
      </c>
      <c r="E484" s="4" t="s">
        <v>61</v>
      </c>
      <c r="F484" s="7" t="s">
        <v>71</v>
      </c>
      <c r="G484" s="7" t="s">
        <v>71</v>
      </c>
      <c r="H484" s="7" t="s">
        <v>1509</v>
      </c>
      <c r="I484" s="21">
        <v>45163</v>
      </c>
      <c r="J484" s="6">
        <f>VLOOKUP(C484,'[1]1. RADICADOR 2023'!$D$3:$DH$3000,109,FALSE)</f>
        <v>150</v>
      </c>
      <c r="K484" s="10">
        <v>27500000</v>
      </c>
      <c r="L484" s="7" t="s">
        <v>15</v>
      </c>
      <c r="M484" s="7" t="s">
        <v>81</v>
      </c>
      <c r="N484" s="7" t="s">
        <v>214</v>
      </c>
      <c r="O484" s="7" t="s">
        <v>82</v>
      </c>
      <c r="P484" s="7" t="s">
        <v>1539</v>
      </c>
      <c r="Q484" s="22" t="s">
        <v>1590</v>
      </c>
    </row>
    <row r="485" spans="2:17" ht="99.95" customHeight="1" x14ac:dyDescent="0.25">
      <c r="B485" s="3">
        <v>2023</v>
      </c>
      <c r="C485" s="16">
        <v>486</v>
      </c>
      <c r="D485" s="4">
        <v>79953746</v>
      </c>
      <c r="E485" s="4" t="s">
        <v>739</v>
      </c>
      <c r="F485" s="7" t="s">
        <v>71</v>
      </c>
      <c r="G485" s="7" t="s">
        <v>71</v>
      </c>
      <c r="H485" s="7" t="s">
        <v>1510</v>
      </c>
      <c r="I485" s="21">
        <v>45166</v>
      </c>
      <c r="J485" s="6">
        <f>VLOOKUP(C485,'[1]1. RADICADOR 2023'!$D$3:$DH$3000,109,FALSE)</f>
        <v>123</v>
      </c>
      <c r="K485" s="10">
        <v>24600000</v>
      </c>
      <c r="L485" s="7" t="s">
        <v>15</v>
      </c>
      <c r="M485" s="7" t="s">
        <v>81</v>
      </c>
      <c r="N485" s="7" t="s">
        <v>214</v>
      </c>
      <c r="O485" s="7" t="s">
        <v>82</v>
      </c>
      <c r="P485" s="7" t="s">
        <v>1539</v>
      </c>
      <c r="Q485" s="22" t="s">
        <v>1591</v>
      </c>
    </row>
    <row r="486" spans="2:17" ht="99.95" customHeight="1" x14ac:dyDescent="0.25">
      <c r="B486" s="3">
        <v>2023</v>
      </c>
      <c r="C486" s="16">
        <v>487</v>
      </c>
      <c r="D486" s="4">
        <v>52853810</v>
      </c>
      <c r="E486" s="4" t="s">
        <v>412</v>
      </c>
      <c r="F486" s="7" t="s">
        <v>71</v>
      </c>
      <c r="G486" s="7" t="s">
        <v>71</v>
      </c>
      <c r="H486" s="7" t="s">
        <v>532</v>
      </c>
      <c r="I486" s="21">
        <v>45166</v>
      </c>
      <c r="J486" s="6">
        <f>VLOOKUP(C486,'[1]1. RADICADOR 2023'!$D$3:$DH$3000,109,FALSE)</f>
        <v>120</v>
      </c>
      <c r="K486" s="10">
        <v>16480000</v>
      </c>
      <c r="L486" s="7" t="s">
        <v>15</v>
      </c>
      <c r="M486" s="7" t="s">
        <v>81</v>
      </c>
      <c r="N486" s="7" t="s">
        <v>214</v>
      </c>
      <c r="O486" s="7" t="s">
        <v>82</v>
      </c>
      <c r="P486" s="7" t="s">
        <v>1539</v>
      </c>
      <c r="Q486" s="22" t="s">
        <v>1592</v>
      </c>
    </row>
    <row r="487" spans="2:17" ht="99.95" customHeight="1" x14ac:dyDescent="0.25">
      <c r="B487" s="3">
        <v>2023</v>
      </c>
      <c r="C487" s="16">
        <v>488</v>
      </c>
      <c r="D487" s="4">
        <v>1032442690</v>
      </c>
      <c r="E487" s="4" t="s">
        <v>1430</v>
      </c>
      <c r="F487" s="7" t="s">
        <v>71</v>
      </c>
      <c r="G487" s="7" t="s">
        <v>71</v>
      </c>
      <c r="H487" s="7" t="s">
        <v>1511</v>
      </c>
      <c r="I487" s="21">
        <v>45163</v>
      </c>
      <c r="J487" s="6">
        <f>VLOOKUP(C487,'[1]1. RADICADOR 2023'!$D$3:$DH$3000,109,FALSE)</f>
        <v>90</v>
      </c>
      <c r="K487" s="10">
        <v>7725000</v>
      </c>
      <c r="L487" s="7" t="s">
        <v>15</v>
      </c>
      <c r="M487" s="7" t="s">
        <v>81</v>
      </c>
      <c r="N487" s="7" t="s">
        <v>214</v>
      </c>
      <c r="O487" s="7" t="s">
        <v>82</v>
      </c>
      <c r="P487" s="7" t="s">
        <v>1539</v>
      </c>
      <c r="Q487" s="22" t="s">
        <v>1593</v>
      </c>
    </row>
    <row r="488" spans="2:17" ht="99.95" customHeight="1" x14ac:dyDescent="0.25">
      <c r="B488" s="3">
        <v>2023</v>
      </c>
      <c r="C488" s="16">
        <v>489</v>
      </c>
      <c r="D488" s="4">
        <v>51732981</v>
      </c>
      <c r="E488" s="4" t="s">
        <v>753</v>
      </c>
      <c r="F488" s="7" t="s">
        <v>71</v>
      </c>
      <c r="G488" s="7" t="s">
        <v>71</v>
      </c>
      <c r="H488" s="7" t="s">
        <v>1512</v>
      </c>
      <c r="I488" s="21">
        <v>45167</v>
      </c>
      <c r="J488" s="6">
        <f>VLOOKUP(C488,'[1]1. RADICADOR 2023'!$D$3:$DH$3000,109,FALSE)</f>
        <v>90</v>
      </c>
      <c r="K488" s="10">
        <v>10263000</v>
      </c>
      <c r="L488" s="7" t="s">
        <v>15</v>
      </c>
      <c r="M488" s="7" t="s">
        <v>81</v>
      </c>
      <c r="N488" s="7" t="s">
        <v>215</v>
      </c>
      <c r="O488" s="7" t="s">
        <v>82</v>
      </c>
      <c r="P488" s="7" t="s">
        <v>1539</v>
      </c>
      <c r="Q488" s="22" t="s">
        <v>1594</v>
      </c>
    </row>
    <row r="489" spans="2:17" ht="99.95" customHeight="1" x14ac:dyDescent="0.25">
      <c r="B489" s="7">
        <v>2023</v>
      </c>
      <c r="C489" s="7">
        <v>490</v>
      </c>
      <c r="D489" s="7">
        <v>830099946</v>
      </c>
      <c r="E489" s="7" t="s">
        <v>2178</v>
      </c>
      <c r="F489" s="7" t="s">
        <v>2181</v>
      </c>
      <c r="G489" s="7">
        <v>41783045</v>
      </c>
      <c r="H489" s="7" t="s">
        <v>2184</v>
      </c>
      <c r="I489" s="21">
        <v>45181</v>
      </c>
      <c r="J489" s="6">
        <f>VLOOKUP(C489,'[1]1. RADICADOR 2023'!$D$3:$DH$3000,109,FALSE)</f>
        <v>60</v>
      </c>
      <c r="K489" s="10">
        <v>15000000</v>
      </c>
      <c r="L489" s="7" t="s">
        <v>18</v>
      </c>
      <c r="M489" s="7" t="s">
        <v>1536</v>
      </c>
      <c r="N489" s="7" t="s">
        <v>1533</v>
      </c>
      <c r="O489" s="7" t="s">
        <v>82</v>
      </c>
      <c r="P489" s="7" t="s">
        <v>1890</v>
      </c>
      <c r="Q489" s="14" t="s">
        <v>2187</v>
      </c>
    </row>
    <row r="490" spans="2:17" ht="99.95" customHeight="1" x14ac:dyDescent="0.25">
      <c r="B490" s="3">
        <v>2023</v>
      </c>
      <c r="C490" s="16">
        <v>491</v>
      </c>
      <c r="D490" s="4">
        <v>860500191</v>
      </c>
      <c r="E490" s="4" t="s">
        <v>1431</v>
      </c>
      <c r="F490" s="7" t="s">
        <v>1461</v>
      </c>
      <c r="G490" s="7">
        <v>4112353</v>
      </c>
      <c r="H490" s="7" t="s">
        <v>1513</v>
      </c>
      <c r="I490" s="21">
        <v>45168</v>
      </c>
      <c r="J490" s="6">
        <f>VLOOKUP(C490,'[1]1. RADICADOR 2023'!$D$3:$DH$3000,109,FALSE)</f>
        <v>60</v>
      </c>
      <c r="K490" s="10">
        <v>14995922</v>
      </c>
      <c r="L490" s="7" t="s">
        <v>18</v>
      </c>
      <c r="M490" s="7" t="s">
        <v>1536</v>
      </c>
      <c r="N490" s="7" t="s">
        <v>1535</v>
      </c>
      <c r="O490" s="7" t="s">
        <v>82</v>
      </c>
      <c r="P490" s="7" t="s">
        <v>1539</v>
      </c>
      <c r="Q490" s="22" t="s">
        <v>1595</v>
      </c>
    </row>
    <row r="491" spans="2:17" ht="99.95" customHeight="1" x14ac:dyDescent="0.25">
      <c r="B491" s="7">
        <v>2023</v>
      </c>
      <c r="C491" s="7">
        <v>492</v>
      </c>
      <c r="D491" s="7">
        <v>901640865</v>
      </c>
      <c r="E491" s="7" t="s">
        <v>1633</v>
      </c>
      <c r="F491" s="7" t="s">
        <v>1711</v>
      </c>
      <c r="G491" s="7">
        <v>51683044</v>
      </c>
      <c r="H491" s="7" t="s">
        <v>1774</v>
      </c>
      <c r="I491" s="5">
        <v>45182</v>
      </c>
      <c r="J491" s="6">
        <f>VLOOKUP(C491,'[1]1. RADICADOR 2023'!$D$3:$DH$3000,109,FALSE)</f>
        <v>60</v>
      </c>
      <c r="K491" s="10">
        <v>14999151</v>
      </c>
      <c r="L491" s="7" t="s">
        <v>18</v>
      </c>
      <c r="M491" s="7" t="s">
        <v>1536</v>
      </c>
      <c r="N491" s="7" t="s">
        <v>1533</v>
      </c>
      <c r="O491" s="7" t="s">
        <v>82</v>
      </c>
      <c r="P491" s="7" t="s">
        <v>1890</v>
      </c>
      <c r="Q491" s="14" t="s">
        <v>1891</v>
      </c>
    </row>
    <row r="492" spans="2:17" ht="99.95" customHeight="1" x14ac:dyDescent="0.25">
      <c r="B492" s="7">
        <v>2023</v>
      </c>
      <c r="C492" s="7">
        <v>493</v>
      </c>
      <c r="D492" s="7">
        <v>830098038</v>
      </c>
      <c r="E492" s="7" t="s">
        <v>1634</v>
      </c>
      <c r="F492" s="7" t="s">
        <v>1712</v>
      </c>
      <c r="G492" s="7">
        <v>65552669</v>
      </c>
      <c r="H492" s="7" t="s">
        <v>1775</v>
      </c>
      <c r="I492" s="5">
        <v>45177</v>
      </c>
      <c r="J492" s="6">
        <f>VLOOKUP(C492,'[1]1. RADICADOR 2023'!$D$3:$DH$3000,109,FALSE)</f>
        <v>60</v>
      </c>
      <c r="K492" s="10">
        <v>15000000</v>
      </c>
      <c r="L492" s="7" t="s">
        <v>18</v>
      </c>
      <c r="M492" s="7" t="s">
        <v>1536</v>
      </c>
      <c r="N492" s="7" t="s">
        <v>1533</v>
      </c>
      <c r="O492" s="7" t="s">
        <v>82</v>
      </c>
      <c r="P492" s="7" t="s">
        <v>1890</v>
      </c>
      <c r="Q492" s="14" t="s">
        <v>1892</v>
      </c>
    </row>
    <row r="493" spans="2:17" ht="99.95" customHeight="1" x14ac:dyDescent="0.25">
      <c r="B493" s="7">
        <v>2023</v>
      </c>
      <c r="C493" s="7">
        <v>494</v>
      </c>
      <c r="D493" s="7">
        <v>901280475</v>
      </c>
      <c r="E493" s="7" t="s">
        <v>1635</v>
      </c>
      <c r="F493" s="7" t="s">
        <v>1713</v>
      </c>
      <c r="G493" s="7">
        <v>4139606</v>
      </c>
      <c r="H493" s="7" t="s">
        <v>1776</v>
      </c>
      <c r="I493" s="5">
        <v>45183</v>
      </c>
      <c r="J493" s="6">
        <f>VLOOKUP(C493,'[1]1. RADICADOR 2023'!$D$3:$DH$3000,109,FALSE)</f>
        <v>60</v>
      </c>
      <c r="K493" s="10">
        <v>15000000</v>
      </c>
      <c r="L493" s="7" t="s">
        <v>18</v>
      </c>
      <c r="M493" s="7" t="s">
        <v>1536</v>
      </c>
      <c r="N493" s="7" t="s">
        <v>1533</v>
      </c>
      <c r="O493" s="7" t="s">
        <v>82</v>
      </c>
      <c r="P493" s="7" t="s">
        <v>1890</v>
      </c>
      <c r="Q493" s="14" t="s">
        <v>1893</v>
      </c>
    </row>
    <row r="494" spans="2:17" ht="99.95" customHeight="1" x14ac:dyDescent="0.25">
      <c r="B494" s="7">
        <v>2023</v>
      </c>
      <c r="C494" s="7">
        <v>495</v>
      </c>
      <c r="D494" s="7">
        <v>830039619</v>
      </c>
      <c r="E494" s="7" t="s">
        <v>1636</v>
      </c>
      <c r="F494" s="7" t="s">
        <v>1714</v>
      </c>
      <c r="G494" s="7">
        <v>39800607</v>
      </c>
      <c r="H494" s="7" t="s">
        <v>1777</v>
      </c>
      <c r="I494" s="5">
        <v>45183</v>
      </c>
      <c r="J494" s="6">
        <f>VLOOKUP(C494,'[1]1. RADICADOR 2023'!$D$3:$DH$3000,109,FALSE)</f>
        <v>60</v>
      </c>
      <c r="K494" s="10">
        <v>15000000</v>
      </c>
      <c r="L494" s="7" t="s">
        <v>18</v>
      </c>
      <c r="M494" s="7" t="s">
        <v>1536</v>
      </c>
      <c r="N494" s="7" t="s">
        <v>1533</v>
      </c>
      <c r="O494" s="7" t="s">
        <v>82</v>
      </c>
      <c r="P494" s="7" t="s">
        <v>1890</v>
      </c>
      <c r="Q494" s="14" t="s">
        <v>1894</v>
      </c>
    </row>
    <row r="495" spans="2:17" ht="99.95" customHeight="1" x14ac:dyDescent="0.25">
      <c r="B495" s="7">
        <v>2023</v>
      </c>
      <c r="C495" s="7">
        <v>496</v>
      </c>
      <c r="D495" s="7">
        <v>900108996</v>
      </c>
      <c r="E495" s="7" t="s">
        <v>1637</v>
      </c>
      <c r="F495" s="7" t="s">
        <v>1715</v>
      </c>
      <c r="G495" s="7">
        <v>1024502067</v>
      </c>
      <c r="H495" s="7" t="s">
        <v>1778</v>
      </c>
      <c r="I495" s="5">
        <v>45189</v>
      </c>
      <c r="J495" s="6">
        <f>VLOOKUP(C495,'[1]1. RADICADOR 2023'!$D$3:$DH$3000,109,FALSE)</f>
        <v>60</v>
      </c>
      <c r="K495" s="10">
        <v>14989903</v>
      </c>
      <c r="L495" s="7" t="s">
        <v>18</v>
      </c>
      <c r="M495" s="7" t="s">
        <v>1536</v>
      </c>
      <c r="N495" s="7" t="s">
        <v>1533</v>
      </c>
      <c r="O495" s="7" t="s">
        <v>82</v>
      </c>
      <c r="P495" s="7" t="s">
        <v>1890</v>
      </c>
      <c r="Q495" s="14" t="s">
        <v>1895</v>
      </c>
    </row>
    <row r="496" spans="2:17" ht="99.95" customHeight="1" x14ac:dyDescent="0.25">
      <c r="B496" s="7">
        <v>2023</v>
      </c>
      <c r="C496" s="7">
        <v>497</v>
      </c>
      <c r="D496" s="7">
        <v>900158663</v>
      </c>
      <c r="E496" s="7" t="s">
        <v>1638</v>
      </c>
      <c r="F496" s="7" t="s">
        <v>1716</v>
      </c>
      <c r="G496" s="7">
        <v>19071348</v>
      </c>
      <c r="H496" s="7" t="s">
        <v>1779</v>
      </c>
      <c r="I496" s="5">
        <v>45181</v>
      </c>
      <c r="J496" s="6">
        <f>VLOOKUP(C496,'[1]1. RADICADOR 2023'!$D$3:$DH$3000,109,FALSE)</f>
        <v>60</v>
      </c>
      <c r="K496" s="10">
        <v>15000000</v>
      </c>
      <c r="L496" s="7" t="s">
        <v>18</v>
      </c>
      <c r="M496" s="7" t="s">
        <v>1536</v>
      </c>
      <c r="N496" s="7" t="s">
        <v>1533</v>
      </c>
      <c r="O496" s="7" t="s">
        <v>82</v>
      </c>
      <c r="P496" s="7" t="s">
        <v>1890</v>
      </c>
      <c r="Q496" s="14" t="s">
        <v>1896</v>
      </c>
    </row>
    <row r="497" spans="2:17" ht="99.95" customHeight="1" x14ac:dyDescent="0.25">
      <c r="B497" s="7">
        <v>2023</v>
      </c>
      <c r="C497" s="7">
        <v>498</v>
      </c>
      <c r="D497" s="7">
        <v>830057754</v>
      </c>
      <c r="E497" s="7" t="s">
        <v>1639</v>
      </c>
      <c r="F497" s="7" t="s">
        <v>1717</v>
      </c>
      <c r="G497" s="7">
        <v>79609374</v>
      </c>
      <c r="H497" s="7" t="s">
        <v>1780</v>
      </c>
      <c r="I497" s="5">
        <v>45187</v>
      </c>
      <c r="J497" s="6">
        <f>VLOOKUP(C497,'[1]1. RADICADOR 2023'!$D$3:$DH$3000,109,FALSE)</f>
        <v>60</v>
      </c>
      <c r="K497" s="10">
        <v>14991898</v>
      </c>
      <c r="L497" s="7" t="s">
        <v>18</v>
      </c>
      <c r="M497" s="7" t="s">
        <v>1536</v>
      </c>
      <c r="N497" s="7" t="s">
        <v>1533</v>
      </c>
      <c r="O497" s="7" t="s">
        <v>82</v>
      </c>
      <c r="P497" s="7" t="s">
        <v>1890</v>
      </c>
      <c r="Q497" s="14" t="s">
        <v>1897</v>
      </c>
    </row>
    <row r="498" spans="2:17" ht="99.95" customHeight="1" x14ac:dyDescent="0.25">
      <c r="B498" s="7">
        <v>2023</v>
      </c>
      <c r="C498" s="7">
        <v>499</v>
      </c>
      <c r="D498" s="7">
        <v>800090934</v>
      </c>
      <c r="E498" s="7" t="s">
        <v>1640</v>
      </c>
      <c r="F498" s="7" t="s">
        <v>1718</v>
      </c>
      <c r="G498" s="7">
        <v>79769382</v>
      </c>
      <c r="H498" s="7" t="s">
        <v>1781</v>
      </c>
      <c r="I498" s="5">
        <v>45194</v>
      </c>
      <c r="J498" s="6">
        <f>VLOOKUP(C498,'[1]1. RADICADOR 2023'!$D$3:$DH$3000,109,FALSE)</f>
        <v>60</v>
      </c>
      <c r="K498" s="10">
        <v>15000000</v>
      </c>
      <c r="L498" s="7" t="s">
        <v>18</v>
      </c>
      <c r="M498" s="7" t="s">
        <v>1536</v>
      </c>
      <c r="N498" s="7" t="s">
        <v>1533</v>
      </c>
      <c r="O498" s="7" t="s">
        <v>82</v>
      </c>
      <c r="P498" s="7" t="s">
        <v>1890</v>
      </c>
      <c r="Q498" s="14" t="s">
        <v>1898</v>
      </c>
    </row>
    <row r="499" spans="2:17" ht="99.95" customHeight="1" x14ac:dyDescent="0.25">
      <c r="B499" s="7">
        <v>2023</v>
      </c>
      <c r="C499" s="7">
        <v>500</v>
      </c>
      <c r="D499" s="7">
        <v>830063331</v>
      </c>
      <c r="E499" s="7" t="s">
        <v>1641</v>
      </c>
      <c r="F499" s="7" t="s">
        <v>1719</v>
      </c>
      <c r="G499" s="7">
        <v>19306758</v>
      </c>
      <c r="H499" s="7" t="s">
        <v>1782</v>
      </c>
      <c r="I499" s="5">
        <v>45180</v>
      </c>
      <c r="J499" s="6">
        <f>VLOOKUP(C499,'[1]1. RADICADOR 2023'!$D$3:$DH$3000,109,FALSE)</f>
        <v>60</v>
      </c>
      <c r="K499" s="10">
        <v>15000000</v>
      </c>
      <c r="L499" s="7" t="s">
        <v>18</v>
      </c>
      <c r="M499" s="7" t="s">
        <v>1536</v>
      </c>
      <c r="N499" s="7" t="s">
        <v>1533</v>
      </c>
      <c r="O499" s="7" t="s">
        <v>82</v>
      </c>
      <c r="P499" s="7" t="s">
        <v>1890</v>
      </c>
      <c r="Q499" s="14" t="s">
        <v>1899</v>
      </c>
    </row>
    <row r="500" spans="2:17" ht="99.95" customHeight="1" x14ac:dyDescent="0.25">
      <c r="B500" s="7">
        <v>2023</v>
      </c>
      <c r="C500" s="7">
        <v>501</v>
      </c>
      <c r="D500" s="7">
        <v>830106986</v>
      </c>
      <c r="E500" s="7" t="s">
        <v>1642</v>
      </c>
      <c r="F500" s="7" t="s">
        <v>1720</v>
      </c>
      <c r="G500" s="7">
        <v>52855001</v>
      </c>
      <c r="H500" s="7" t="s">
        <v>1783</v>
      </c>
      <c r="I500" s="5">
        <v>45181</v>
      </c>
      <c r="J500" s="6">
        <f>VLOOKUP(C500,'[1]1. RADICADOR 2023'!$D$3:$DH$3000,109,FALSE)</f>
        <v>60</v>
      </c>
      <c r="K500" s="10">
        <v>15000000</v>
      </c>
      <c r="L500" s="7" t="s">
        <v>18</v>
      </c>
      <c r="M500" s="7" t="s">
        <v>1536</v>
      </c>
      <c r="N500" s="7" t="s">
        <v>1533</v>
      </c>
      <c r="O500" s="7" t="s">
        <v>82</v>
      </c>
      <c r="P500" s="7" t="s">
        <v>1890</v>
      </c>
      <c r="Q500" s="14" t="s">
        <v>1900</v>
      </c>
    </row>
    <row r="501" spans="2:17" ht="99.95" customHeight="1" x14ac:dyDescent="0.25">
      <c r="B501" s="3">
        <v>2023</v>
      </c>
      <c r="C501" s="16">
        <v>502</v>
      </c>
      <c r="D501" s="4">
        <v>1023927347</v>
      </c>
      <c r="E501" s="4" t="s">
        <v>23</v>
      </c>
      <c r="F501" s="7" t="s">
        <v>71</v>
      </c>
      <c r="G501" s="7" t="s">
        <v>71</v>
      </c>
      <c r="H501" s="7" t="s">
        <v>1514</v>
      </c>
      <c r="I501" s="21">
        <v>45167</v>
      </c>
      <c r="J501" s="6">
        <f>VLOOKUP(C501,'[1]1. RADICADOR 2023'!$D$3:$DH$3000,109,FALSE)</f>
        <v>120</v>
      </c>
      <c r="K501" s="10">
        <v>13720000</v>
      </c>
      <c r="L501" s="7" t="s">
        <v>15</v>
      </c>
      <c r="M501" s="7" t="s">
        <v>81</v>
      </c>
      <c r="N501" s="7" t="s">
        <v>214</v>
      </c>
      <c r="O501" s="7" t="s">
        <v>82</v>
      </c>
      <c r="P501" s="7" t="s">
        <v>1539</v>
      </c>
      <c r="Q501" s="22" t="s">
        <v>1596</v>
      </c>
    </row>
    <row r="502" spans="2:17" ht="99.95" customHeight="1" x14ac:dyDescent="0.25">
      <c r="B502" s="7">
        <v>2023</v>
      </c>
      <c r="C502" s="7">
        <v>503</v>
      </c>
      <c r="D502" s="7">
        <v>800107884</v>
      </c>
      <c r="E502" s="7" t="s">
        <v>1643</v>
      </c>
      <c r="F502" s="7" t="s">
        <v>1721</v>
      </c>
      <c r="G502" s="7">
        <v>1033695901</v>
      </c>
      <c r="H502" s="7" t="s">
        <v>1784</v>
      </c>
      <c r="I502" s="5">
        <v>45182</v>
      </c>
      <c r="J502" s="6">
        <f>VLOOKUP(C502,'[1]1. RADICADOR 2023'!$D$3:$DH$3000,109,FALSE)</f>
        <v>60</v>
      </c>
      <c r="K502" s="10">
        <v>15000000</v>
      </c>
      <c r="L502" s="7" t="s">
        <v>18</v>
      </c>
      <c r="M502" s="7" t="s">
        <v>1536</v>
      </c>
      <c r="N502" s="7" t="s">
        <v>1533</v>
      </c>
      <c r="O502" s="7" t="s">
        <v>82</v>
      </c>
      <c r="P502" s="7" t="s">
        <v>1890</v>
      </c>
      <c r="Q502" s="14" t="s">
        <v>1901</v>
      </c>
    </row>
    <row r="503" spans="2:17" ht="99.95" customHeight="1" x14ac:dyDescent="0.25">
      <c r="B503" s="7">
        <v>2023</v>
      </c>
      <c r="C503" s="7">
        <v>504</v>
      </c>
      <c r="D503" s="7">
        <v>830062066</v>
      </c>
      <c r="E503" s="7" t="s">
        <v>1644</v>
      </c>
      <c r="F503" s="7" t="s">
        <v>1722</v>
      </c>
      <c r="G503" s="7">
        <v>79667540</v>
      </c>
      <c r="H503" s="7" t="s">
        <v>1785</v>
      </c>
      <c r="I503" s="5">
        <v>45182</v>
      </c>
      <c r="J503" s="6">
        <f>VLOOKUP(C503,'[1]1. RADICADOR 2023'!$D$3:$DH$3000,109,FALSE)</f>
        <v>60</v>
      </c>
      <c r="K503" s="10">
        <v>15000000</v>
      </c>
      <c r="L503" s="7" t="s">
        <v>18</v>
      </c>
      <c r="M503" s="7" t="s">
        <v>1536</v>
      </c>
      <c r="N503" s="7" t="s">
        <v>1533</v>
      </c>
      <c r="O503" s="7" t="s">
        <v>82</v>
      </c>
      <c r="P503" s="7" t="s">
        <v>1890</v>
      </c>
      <c r="Q503" s="14" t="s">
        <v>1902</v>
      </c>
    </row>
    <row r="504" spans="2:17" ht="99.95" customHeight="1" x14ac:dyDescent="0.25">
      <c r="B504" s="7">
        <v>2023</v>
      </c>
      <c r="C504" s="7">
        <v>505</v>
      </c>
      <c r="D504" s="7">
        <v>860523951</v>
      </c>
      <c r="E504" s="7" t="s">
        <v>1645</v>
      </c>
      <c r="F504" s="7" t="s">
        <v>1723</v>
      </c>
      <c r="G504" s="7">
        <v>10277294</v>
      </c>
      <c r="H504" s="7" t="s">
        <v>1786</v>
      </c>
      <c r="I504" s="5">
        <v>45183</v>
      </c>
      <c r="J504" s="6">
        <f>VLOOKUP(C504,'[1]1. RADICADOR 2023'!$D$3:$DH$3000,109,FALSE)</f>
        <v>60</v>
      </c>
      <c r="K504" s="10">
        <v>15000000</v>
      </c>
      <c r="L504" s="7" t="s">
        <v>18</v>
      </c>
      <c r="M504" s="7" t="s">
        <v>1536</v>
      </c>
      <c r="N504" s="7" t="s">
        <v>1533</v>
      </c>
      <c r="O504" s="7" t="s">
        <v>82</v>
      </c>
      <c r="P504" s="7" t="s">
        <v>1890</v>
      </c>
      <c r="Q504" s="14" t="s">
        <v>1903</v>
      </c>
    </row>
    <row r="505" spans="2:17" ht="99.95" customHeight="1" x14ac:dyDescent="0.25">
      <c r="B505" s="7">
        <v>2023</v>
      </c>
      <c r="C505" s="7">
        <v>506</v>
      </c>
      <c r="D505" s="7">
        <v>900166405</v>
      </c>
      <c r="E505" s="7" t="s">
        <v>1646</v>
      </c>
      <c r="F505" s="7" t="s">
        <v>1724</v>
      </c>
      <c r="G505" s="7">
        <v>80216563</v>
      </c>
      <c r="H505" s="7" t="s">
        <v>1787</v>
      </c>
      <c r="I505" s="5">
        <v>45180</v>
      </c>
      <c r="J505" s="6">
        <f>VLOOKUP(C505,'[1]1. RADICADOR 2023'!$D$3:$DH$3000,109,FALSE)</f>
        <v>60</v>
      </c>
      <c r="K505" s="10">
        <v>15000000</v>
      </c>
      <c r="L505" s="7" t="s">
        <v>18</v>
      </c>
      <c r="M505" s="7" t="s">
        <v>1536</v>
      </c>
      <c r="N505" s="7" t="s">
        <v>1533</v>
      </c>
      <c r="O505" s="7" t="s">
        <v>82</v>
      </c>
      <c r="P505" s="7" t="s">
        <v>1890</v>
      </c>
      <c r="Q505" s="14" t="s">
        <v>1904</v>
      </c>
    </row>
    <row r="506" spans="2:17" ht="99.95" customHeight="1" x14ac:dyDescent="0.25">
      <c r="B506" s="7">
        <v>2023</v>
      </c>
      <c r="C506" s="7">
        <v>507</v>
      </c>
      <c r="D506" s="7">
        <v>800116598</v>
      </c>
      <c r="E506" s="7" t="s">
        <v>1647</v>
      </c>
      <c r="F506" s="7" t="s">
        <v>1725</v>
      </c>
      <c r="G506" s="7">
        <v>41339313</v>
      </c>
      <c r="H506" s="7" t="s">
        <v>1788</v>
      </c>
      <c r="I506" s="5">
        <v>45182</v>
      </c>
      <c r="J506" s="6">
        <f>VLOOKUP(C506,'[1]1. RADICADOR 2023'!$D$3:$DH$3000,109,FALSE)</f>
        <v>60</v>
      </c>
      <c r="K506" s="10">
        <v>15000000</v>
      </c>
      <c r="L506" s="7" t="s">
        <v>18</v>
      </c>
      <c r="M506" s="7" t="s">
        <v>1536</v>
      </c>
      <c r="N506" s="7" t="s">
        <v>1533</v>
      </c>
      <c r="O506" s="7" t="s">
        <v>82</v>
      </c>
      <c r="P506" s="7" t="s">
        <v>1890</v>
      </c>
      <c r="Q506" s="14" t="s">
        <v>1905</v>
      </c>
    </row>
    <row r="507" spans="2:17" ht="99.95" customHeight="1" x14ac:dyDescent="0.25">
      <c r="B507" s="7">
        <v>2023</v>
      </c>
      <c r="C507" s="7">
        <v>508</v>
      </c>
      <c r="D507" s="7">
        <v>901016479</v>
      </c>
      <c r="E507" s="7" t="s">
        <v>2190</v>
      </c>
      <c r="F507" s="7" t="s">
        <v>1726</v>
      </c>
      <c r="G507" s="7">
        <v>39751506</v>
      </c>
      <c r="H507" s="7" t="s">
        <v>1789</v>
      </c>
      <c r="I507" s="5">
        <v>45180</v>
      </c>
      <c r="J507" s="6">
        <f>VLOOKUP(C507,'[1]1. RADICADOR 2023'!$D$3:$DH$3000,109,FALSE)</f>
        <v>60</v>
      </c>
      <c r="K507" s="10">
        <v>15000000</v>
      </c>
      <c r="L507" s="7" t="s">
        <v>18</v>
      </c>
      <c r="M507" s="7" t="s">
        <v>1536</v>
      </c>
      <c r="N507" s="7" t="s">
        <v>1533</v>
      </c>
      <c r="O507" s="7" t="s">
        <v>82</v>
      </c>
      <c r="P507" s="7" t="s">
        <v>1890</v>
      </c>
      <c r="Q507" s="14" t="s">
        <v>1906</v>
      </c>
    </row>
    <row r="508" spans="2:17" ht="99.95" customHeight="1" x14ac:dyDescent="0.25">
      <c r="B508" s="7">
        <v>2023</v>
      </c>
      <c r="C508" s="7">
        <v>509</v>
      </c>
      <c r="D508" s="7">
        <v>900059270</v>
      </c>
      <c r="E508" s="7" t="s">
        <v>1648</v>
      </c>
      <c r="F508" s="7" t="s">
        <v>1727</v>
      </c>
      <c r="G508" s="7">
        <v>38234809</v>
      </c>
      <c r="H508" s="7" t="s">
        <v>1790</v>
      </c>
      <c r="I508" s="5">
        <v>45184</v>
      </c>
      <c r="J508" s="6">
        <f>VLOOKUP(C508,'[1]1. RADICADOR 2023'!$D$3:$DH$3000,109,FALSE)</f>
        <v>60</v>
      </c>
      <c r="K508" s="10">
        <v>14998406</v>
      </c>
      <c r="L508" s="7" t="s">
        <v>18</v>
      </c>
      <c r="M508" s="7" t="s">
        <v>1536</v>
      </c>
      <c r="N508" s="7" t="s">
        <v>1533</v>
      </c>
      <c r="O508" s="7" t="s">
        <v>82</v>
      </c>
      <c r="P508" s="7" t="s">
        <v>1890</v>
      </c>
      <c r="Q508" s="14" t="s">
        <v>1907</v>
      </c>
    </row>
    <row r="509" spans="2:17" ht="99.95" customHeight="1" x14ac:dyDescent="0.25">
      <c r="B509" s="7">
        <v>2023</v>
      </c>
      <c r="C509" s="7">
        <v>510</v>
      </c>
      <c r="D509" s="7">
        <v>800146026</v>
      </c>
      <c r="E509" s="7" t="s">
        <v>1649</v>
      </c>
      <c r="F509" s="7" t="s">
        <v>1728</v>
      </c>
      <c r="G509" s="7">
        <v>28190586</v>
      </c>
      <c r="H509" s="7" t="s">
        <v>1791</v>
      </c>
      <c r="I509" s="5">
        <v>45180</v>
      </c>
      <c r="J509" s="6">
        <f>VLOOKUP(C509,'[1]1. RADICADOR 2023'!$D$3:$DH$3000,109,FALSE)</f>
        <v>60</v>
      </c>
      <c r="K509" s="10">
        <v>15000000</v>
      </c>
      <c r="L509" s="7" t="s">
        <v>18</v>
      </c>
      <c r="M509" s="7" t="s">
        <v>1536</v>
      </c>
      <c r="N509" s="7" t="s">
        <v>1533</v>
      </c>
      <c r="O509" s="7" t="s">
        <v>82</v>
      </c>
      <c r="P509" s="7" t="s">
        <v>1890</v>
      </c>
      <c r="Q509" s="14" t="s">
        <v>1908</v>
      </c>
    </row>
    <row r="510" spans="2:17" ht="99.95" customHeight="1" x14ac:dyDescent="0.25">
      <c r="B510" s="7">
        <v>2023</v>
      </c>
      <c r="C510" s="7">
        <v>511</v>
      </c>
      <c r="D510" s="7">
        <v>830078667</v>
      </c>
      <c r="E510" s="7" t="s">
        <v>1650</v>
      </c>
      <c r="F510" s="7" t="s">
        <v>1729</v>
      </c>
      <c r="G510" s="7">
        <v>52169729</v>
      </c>
      <c r="H510" s="7" t="s">
        <v>1792</v>
      </c>
      <c r="I510" s="5">
        <v>45184</v>
      </c>
      <c r="J510" s="6">
        <f>VLOOKUP(C510,'[1]1. RADICADOR 2023'!$D$3:$DH$3000,109,FALSE)</f>
        <v>60</v>
      </c>
      <c r="K510" s="10">
        <v>14997465</v>
      </c>
      <c r="L510" s="7" t="s">
        <v>18</v>
      </c>
      <c r="M510" s="7" t="s">
        <v>1536</v>
      </c>
      <c r="N510" s="7" t="s">
        <v>1533</v>
      </c>
      <c r="O510" s="7" t="s">
        <v>82</v>
      </c>
      <c r="P510" s="7" t="s">
        <v>1890</v>
      </c>
      <c r="Q510" s="14" t="s">
        <v>1909</v>
      </c>
    </row>
    <row r="511" spans="2:17" ht="99.95" customHeight="1" x14ac:dyDescent="0.25">
      <c r="B511" s="7">
        <v>2023</v>
      </c>
      <c r="C511" s="7">
        <v>512</v>
      </c>
      <c r="D511" s="7">
        <v>900143472</v>
      </c>
      <c r="E511" s="7" t="s">
        <v>1651</v>
      </c>
      <c r="F511" s="7" t="s">
        <v>1730</v>
      </c>
      <c r="G511" s="7">
        <v>80764696</v>
      </c>
      <c r="H511" s="7" t="s">
        <v>1793</v>
      </c>
      <c r="I511" s="5">
        <v>45181</v>
      </c>
      <c r="J511" s="6">
        <f>VLOOKUP(C511,'[1]1. RADICADOR 2023'!$D$3:$DH$3000,109,FALSE)</f>
        <v>60</v>
      </c>
      <c r="K511" s="10">
        <v>14999578</v>
      </c>
      <c r="L511" s="7" t="s">
        <v>18</v>
      </c>
      <c r="M511" s="7" t="s">
        <v>1536</v>
      </c>
      <c r="N511" s="7" t="s">
        <v>1533</v>
      </c>
      <c r="O511" s="7" t="s">
        <v>82</v>
      </c>
      <c r="P511" s="7" t="s">
        <v>1890</v>
      </c>
      <c r="Q511" s="14" t="s">
        <v>1910</v>
      </c>
    </row>
    <row r="512" spans="2:17" ht="99.95" customHeight="1" x14ac:dyDescent="0.25">
      <c r="B512" s="7">
        <v>2023</v>
      </c>
      <c r="C512" s="7">
        <v>513</v>
      </c>
      <c r="D512" s="7">
        <v>860450489</v>
      </c>
      <c r="E512" s="7" t="s">
        <v>1652</v>
      </c>
      <c r="F512" s="7" t="s">
        <v>1731</v>
      </c>
      <c r="G512" s="7">
        <v>3023028</v>
      </c>
      <c r="H512" s="7" t="s">
        <v>1794</v>
      </c>
      <c r="I512" s="5">
        <v>45182</v>
      </c>
      <c r="J512" s="6">
        <f>VLOOKUP(C512,'[1]1. RADICADOR 2023'!$D$3:$DH$3000,109,FALSE)</f>
        <v>60</v>
      </c>
      <c r="K512" s="10">
        <v>15000000</v>
      </c>
      <c r="L512" s="7" t="s">
        <v>18</v>
      </c>
      <c r="M512" s="7" t="s">
        <v>1536</v>
      </c>
      <c r="N512" s="7" t="s">
        <v>1533</v>
      </c>
      <c r="O512" s="7" t="s">
        <v>82</v>
      </c>
      <c r="P512" s="7" t="s">
        <v>1890</v>
      </c>
      <c r="Q512" s="14" t="s">
        <v>1911</v>
      </c>
    </row>
    <row r="513" spans="2:17" ht="99.95" customHeight="1" x14ac:dyDescent="0.25">
      <c r="B513" s="7">
        <v>2023</v>
      </c>
      <c r="C513" s="7">
        <v>514</v>
      </c>
      <c r="D513" s="7">
        <v>830108388</v>
      </c>
      <c r="E513" s="7" t="s">
        <v>1653</v>
      </c>
      <c r="F513" s="7" t="s">
        <v>1732</v>
      </c>
      <c r="G513" s="7">
        <v>80159981</v>
      </c>
      <c r="H513" s="7" t="s">
        <v>1795</v>
      </c>
      <c r="I513" s="5">
        <v>45188</v>
      </c>
      <c r="J513" s="6">
        <f>VLOOKUP(C513,'[1]1. RADICADOR 2023'!$D$3:$DH$3000,109,FALSE)</f>
        <v>55</v>
      </c>
      <c r="K513" s="10">
        <v>15000000</v>
      </c>
      <c r="L513" s="7" t="s">
        <v>18</v>
      </c>
      <c r="M513" s="7" t="s">
        <v>1536</v>
      </c>
      <c r="N513" s="7" t="s">
        <v>1533</v>
      </c>
      <c r="O513" s="7" t="s">
        <v>82</v>
      </c>
      <c r="P513" s="7" t="s">
        <v>1890</v>
      </c>
      <c r="Q513" s="14" t="s">
        <v>1912</v>
      </c>
    </row>
    <row r="514" spans="2:17" ht="99.95" customHeight="1" x14ac:dyDescent="0.25">
      <c r="B514" s="7">
        <v>2023</v>
      </c>
      <c r="C514" s="7">
        <v>515</v>
      </c>
      <c r="D514" s="7">
        <v>830057919</v>
      </c>
      <c r="E514" s="7" t="s">
        <v>1654</v>
      </c>
      <c r="F514" s="7" t="s">
        <v>1733</v>
      </c>
      <c r="G514" s="7">
        <v>79855798</v>
      </c>
      <c r="H514" s="7" t="s">
        <v>1796</v>
      </c>
      <c r="I514" s="5">
        <v>45182</v>
      </c>
      <c r="J514" s="6">
        <f>VLOOKUP(C514,'[1]1. RADICADOR 2023'!$D$3:$DH$3000,109,FALSE)</f>
        <v>60</v>
      </c>
      <c r="K514" s="10">
        <v>15000000</v>
      </c>
      <c r="L514" s="7" t="s">
        <v>18</v>
      </c>
      <c r="M514" s="7" t="s">
        <v>1536</v>
      </c>
      <c r="N514" s="7" t="s">
        <v>1533</v>
      </c>
      <c r="O514" s="7" t="s">
        <v>82</v>
      </c>
      <c r="P514" s="7" t="s">
        <v>1890</v>
      </c>
      <c r="Q514" s="14" t="s">
        <v>1913</v>
      </c>
    </row>
    <row r="515" spans="2:17" ht="99.95" customHeight="1" x14ac:dyDescent="0.25">
      <c r="B515" s="7">
        <v>2023</v>
      </c>
      <c r="C515" s="7">
        <v>516</v>
      </c>
      <c r="D515" s="7">
        <v>800106782</v>
      </c>
      <c r="E515" s="7" t="s">
        <v>1655</v>
      </c>
      <c r="F515" s="7" t="s">
        <v>1734</v>
      </c>
      <c r="G515" s="7">
        <v>41515417</v>
      </c>
      <c r="H515" s="7" t="s">
        <v>1797</v>
      </c>
      <c r="I515" s="5">
        <v>45181</v>
      </c>
      <c r="J515" s="6">
        <f>VLOOKUP(C515,'[1]1. RADICADOR 2023'!$D$3:$DH$3000,109,FALSE)</f>
        <v>60</v>
      </c>
      <c r="K515" s="10">
        <v>15000000</v>
      </c>
      <c r="L515" s="7" t="s">
        <v>18</v>
      </c>
      <c r="M515" s="7" t="s">
        <v>1536</v>
      </c>
      <c r="N515" s="7" t="s">
        <v>1533</v>
      </c>
      <c r="O515" s="7" t="s">
        <v>82</v>
      </c>
      <c r="P515" s="7" t="s">
        <v>1890</v>
      </c>
      <c r="Q515" s="14" t="s">
        <v>1914</v>
      </c>
    </row>
    <row r="516" spans="2:17" ht="99.95" customHeight="1" x14ac:dyDescent="0.25">
      <c r="B516" s="7">
        <v>2023</v>
      </c>
      <c r="C516" s="7">
        <v>517</v>
      </c>
      <c r="D516" s="7">
        <v>800181850</v>
      </c>
      <c r="E516" s="7" t="s">
        <v>1656</v>
      </c>
      <c r="F516" s="7" t="s">
        <v>1735</v>
      </c>
      <c r="G516" s="7">
        <v>93088273</v>
      </c>
      <c r="H516" s="7" t="s">
        <v>1798</v>
      </c>
      <c r="I516" s="5">
        <v>45183</v>
      </c>
      <c r="J516" s="6">
        <f>VLOOKUP(C516,'[1]1. RADICADOR 2023'!$D$3:$DH$3000,109,FALSE)</f>
        <v>60</v>
      </c>
      <c r="K516" s="10">
        <v>15000000</v>
      </c>
      <c r="L516" s="7" t="s">
        <v>18</v>
      </c>
      <c r="M516" s="7" t="s">
        <v>1536</v>
      </c>
      <c r="N516" s="7" t="s">
        <v>1533</v>
      </c>
      <c r="O516" s="7" t="s">
        <v>82</v>
      </c>
      <c r="P516" s="7" t="s">
        <v>1890</v>
      </c>
      <c r="Q516" s="14" t="s">
        <v>1915</v>
      </c>
    </row>
    <row r="517" spans="2:17" ht="99.95" customHeight="1" x14ac:dyDescent="0.25">
      <c r="B517" s="7">
        <v>2023</v>
      </c>
      <c r="C517" s="7">
        <v>518</v>
      </c>
      <c r="D517" s="7">
        <v>830064847</v>
      </c>
      <c r="E517" s="7" t="s">
        <v>1657</v>
      </c>
      <c r="F517" s="7" t="s">
        <v>1736</v>
      </c>
      <c r="G517" s="7">
        <v>1013625723</v>
      </c>
      <c r="H517" s="7" t="s">
        <v>1799</v>
      </c>
      <c r="I517" s="5">
        <v>45181</v>
      </c>
      <c r="J517" s="6">
        <f>VLOOKUP(C517,'[1]1. RADICADOR 2023'!$D$3:$DH$3000,109,FALSE)</f>
        <v>60</v>
      </c>
      <c r="K517" s="10">
        <v>14999821</v>
      </c>
      <c r="L517" s="7" t="s">
        <v>18</v>
      </c>
      <c r="M517" s="7" t="s">
        <v>1536</v>
      </c>
      <c r="N517" s="7" t="s">
        <v>1533</v>
      </c>
      <c r="O517" s="7" t="s">
        <v>82</v>
      </c>
      <c r="P517" s="7" t="s">
        <v>1890</v>
      </c>
      <c r="Q517" s="14" t="s">
        <v>1916</v>
      </c>
    </row>
    <row r="518" spans="2:17" ht="99.95" customHeight="1" x14ac:dyDescent="0.25">
      <c r="B518" s="7">
        <v>2023</v>
      </c>
      <c r="C518" s="7">
        <v>519</v>
      </c>
      <c r="D518" s="7">
        <v>830033490</v>
      </c>
      <c r="E518" s="7" t="s">
        <v>1658</v>
      </c>
      <c r="F518" s="7" t="s">
        <v>1737</v>
      </c>
      <c r="G518" s="7">
        <v>4097318</v>
      </c>
      <c r="H518" s="7" t="s">
        <v>1800</v>
      </c>
      <c r="I518" s="5">
        <v>45180</v>
      </c>
      <c r="J518" s="6">
        <f>VLOOKUP(C518,'[1]1. RADICADOR 2023'!$D$3:$DH$3000,109,FALSE)</f>
        <v>60</v>
      </c>
      <c r="K518" s="10">
        <v>15000000</v>
      </c>
      <c r="L518" s="7" t="s">
        <v>18</v>
      </c>
      <c r="M518" s="7" t="s">
        <v>1536</v>
      </c>
      <c r="N518" s="7" t="s">
        <v>1533</v>
      </c>
      <c r="O518" s="7" t="s">
        <v>82</v>
      </c>
      <c r="P518" s="7" t="s">
        <v>1890</v>
      </c>
      <c r="Q518" s="14" t="s">
        <v>1917</v>
      </c>
    </row>
    <row r="519" spans="2:17" ht="99.95" customHeight="1" x14ac:dyDescent="0.25">
      <c r="B519" s="3">
        <v>2023</v>
      </c>
      <c r="C519" s="16">
        <v>520</v>
      </c>
      <c r="D519" s="4">
        <v>1023880783</v>
      </c>
      <c r="E519" s="4" t="s">
        <v>1202</v>
      </c>
      <c r="F519" s="7" t="s">
        <v>71</v>
      </c>
      <c r="G519" s="7" t="s">
        <v>71</v>
      </c>
      <c r="H519" s="7" t="s">
        <v>1515</v>
      </c>
      <c r="I519" s="21">
        <v>45167</v>
      </c>
      <c r="J519" s="6">
        <f>VLOOKUP(C519,'[1]1. RADICADOR 2023'!$D$3:$DH$3000,109,FALSE)</f>
        <v>150</v>
      </c>
      <c r="K519" s="10">
        <v>15884260</v>
      </c>
      <c r="L519" s="7" t="s">
        <v>15</v>
      </c>
      <c r="M519" s="7" t="s">
        <v>81</v>
      </c>
      <c r="N519" s="7" t="s">
        <v>215</v>
      </c>
      <c r="O519" s="7" t="s">
        <v>82</v>
      </c>
      <c r="P519" s="7" t="s">
        <v>1539</v>
      </c>
      <c r="Q519" s="22" t="s">
        <v>1597</v>
      </c>
    </row>
    <row r="520" spans="2:17" ht="99.95" customHeight="1" x14ac:dyDescent="0.25">
      <c r="B520" s="3">
        <v>2023</v>
      </c>
      <c r="C520" s="16">
        <v>521</v>
      </c>
      <c r="D520" s="4">
        <v>52935342</v>
      </c>
      <c r="E520" s="4" t="s">
        <v>100</v>
      </c>
      <c r="F520" s="7" t="s">
        <v>437</v>
      </c>
      <c r="G520" s="7" t="s">
        <v>437</v>
      </c>
      <c r="H520" s="7" t="s">
        <v>831</v>
      </c>
      <c r="I520" s="21">
        <v>45169</v>
      </c>
      <c r="J520" s="6">
        <f>VLOOKUP(C520,'[1]1. RADICADOR 2023'!$D$3:$DH$3000,109,FALSE)</f>
        <v>180</v>
      </c>
      <c r="K520" s="10">
        <v>30000000</v>
      </c>
      <c r="L520" s="7" t="s">
        <v>15</v>
      </c>
      <c r="M520" s="7" t="s">
        <v>81</v>
      </c>
      <c r="N520" s="7" t="s">
        <v>214</v>
      </c>
      <c r="O520" s="7" t="s">
        <v>82</v>
      </c>
      <c r="P520" s="7" t="s">
        <v>1539</v>
      </c>
      <c r="Q520" s="22" t="s">
        <v>1598</v>
      </c>
    </row>
    <row r="521" spans="2:17" ht="99.95" customHeight="1" x14ac:dyDescent="0.25">
      <c r="B521" s="3">
        <v>2023</v>
      </c>
      <c r="C521" s="16">
        <v>522</v>
      </c>
      <c r="D521" s="4">
        <v>1010179953</v>
      </c>
      <c r="E521" s="4" t="s">
        <v>46</v>
      </c>
      <c r="F521" s="7" t="s">
        <v>71</v>
      </c>
      <c r="G521" s="7" t="s">
        <v>71</v>
      </c>
      <c r="H521" s="7" t="s">
        <v>1516</v>
      </c>
      <c r="I521" s="21">
        <v>45168</v>
      </c>
      <c r="J521" s="6">
        <f>VLOOKUP(C521,'[1]1. RADICADOR 2023'!$D$3:$DH$3000,109,FALSE)</f>
        <v>120</v>
      </c>
      <c r="K521" s="10">
        <v>16000000</v>
      </c>
      <c r="L521" s="7" t="s">
        <v>15</v>
      </c>
      <c r="M521" s="7" t="s">
        <v>81</v>
      </c>
      <c r="N521" s="7" t="s">
        <v>214</v>
      </c>
      <c r="O521" s="7" t="s">
        <v>82</v>
      </c>
      <c r="P521" s="7" t="s">
        <v>1539</v>
      </c>
      <c r="Q521" s="22" t="s">
        <v>1599</v>
      </c>
    </row>
    <row r="522" spans="2:17" ht="99.95" customHeight="1" x14ac:dyDescent="0.25">
      <c r="B522" s="3">
        <v>2023</v>
      </c>
      <c r="C522" s="16">
        <v>523</v>
      </c>
      <c r="D522" s="4">
        <v>1032441293</v>
      </c>
      <c r="E522" s="4" t="s">
        <v>48</v>
      </c>
      <c r="F522" s="7" t="s">
        <v>71</v>
      </c>
      <c r="G522" s="7" t="s">
        <v>71</v>
      </c>
      <c r="H522" s="7" t="s">
        <v>1517</v>
      </c>
      <c r="I522" s="21">
        <v>45168</v>
      </c>
      <c r="J522" s="6">
        <f>VLOOKUP(C522,'[1]1. RADICADOR 2023'!$D$3:$DH$3000,109,FALSE)</f>
        <v>150</v>
      </c>
      <c r="K522" s="10">
        <v>20000000</v>
      </c>
      <c r="L522" s="7" t="s">
        <v>15</v>
      </c>
      <c r="M522" s="7" t="s">
        <v>81</v>
      </c>
      <c r="N522" s="7" t="s">
        <v>214</v>
      </c>
      <c r="O522" s="7" t="s">
        <v>82</v>
      </c>
      <c r="P522" s="7" t="s">
        <v>1539</v>
      </c>
      <c r="Q522" s="22" t="s">
        <v>1600</v>
      </c>
    </row>
    <row r="523" spans="2:17" ht="99.95" customHeight="1" x14ac:dyDescent="0.25">
      <c r="B523" s="3">
        <v>2023</v>
      </c>
      <c r="C523" s="16">
        <v>524</v>
      </c>
      <c r="D523" s="4">
        <v>41662176</v>
      </c>
      <c r="E523" s="4" t="s">
        <v>54</v>
      </c>
      <c r="F523" s="7" t="s">
        <v>71</v>
      </c>
      <c r="G523" s="7" t="s">
        <v>71</v>
      </c>
      <c r="H523" s="7" t="s">
        <v>1518</v>
      </c>
      <c r="I523" s="21">
        <v>45168</v>
      </c>
      <c r="J523" s="6">
        <f>VLOOKUP(C523,'[1]1. RADICADOR 2023'!$D$3:$DH$3000,109,FALSE)</f>
        <v>120</v>
      </c>
      <c r="K523" s="10">
        <v>11536000</v>
      </c>
      <c r="L523" s="7" t="s">
        <v>15</v>
      </c>
      <c r="M523" s="7" t="s">
        <v>81</v>
      </c>
      <c r="N523" s="7" t="s">
        <v>215</v>
      </c>
      <c r="O523" s="7" t="s">
        <v>82</v>
      </c>
      <c r="P523" s="7" t="s">
        <v>1539</v>
      </c>
      <c r="Q523" s="22" t="s">
        <v>1601</v>
      </c>
    </row>
    <row r="524" spans="2:17" ht="99.95" customHeight="1" x14ac:dyDescent="0.25">
      <c r="B524" s="3">
        <v>2023</v>
      </c>
      <c r="C524" s="16">
        <v>525</v>
      </c>
      <c r="D524" s="4">
        <v>1014263916</v>
      </c>
      <c r="E524" s="4" t="s">
        <v>45</v>
      </c>
      <c r="F524" s="7" t="s">
        <v>71</v>
      </c>
      <c r="G524" s="7" t="s">
        <v>71</v>
      </c>
      <c r="H524" s="7" t="s">
        <v>1519</v>
      </c>
      <c r="I524" s="21">
        <v>45168</v>
      </c>
      <c r="J524" s="6">
        <f>VLOOKUP(C524,'[1]1. RADICADOR 2023'!$D$3:$DH$3000,109,FALSE)</f>
        <v>120</v>
      </c>
      <c r="K524" s="10">
        <v>12000000</v>
      </c>
      <c r="L524" s="7" t="s">
        <v>15</v>
      </c>
      <c r="M524" s="7" t="s">
        <v>81</v>
      </c>
      <c r="N524" s="7" t="s">
        <v>215</v>
      </c>
      <c r="O524" s="7" t="s">
        <v>82</v>
      </c>
      <c r="P524" s="7" t="s">
        <v>1539</v>
      </c>
      <c r="Q524" s="22" t="s">
        <v>1602</v>
      </c>
    </row>
    <row r="525" spans="2:17" ht="99.95" customHeight="1" x14ac:dyDescent="0.25">
      <c r="B525" s="3">
        <v>2023</v>
      </c>
      <c r="C525" s="16">
        <v>526</v>
      </c>
      <c r="D525" s="4">
        <v>80053483</v>
      </c>
      <c r="E525" s="4" t="s">
        <v>47</v>
      </c>
      <c r="F525" s="7" t="s">
        <v>71</v>
      </c>
      <c r="G525" s="7" t="s">
        <v>71</v>
      </c>
      <c r="H525" s="7" t="s">
        <v>1501</v>
      </c>
      <c r="I525" s="21">
        <v>45168</v>
      </c>
      <c r="J525" s="6">
        <f>VLOOKUP(C525,'[1]1. RADICADOR 2023'!$D$3:$DH$3000,109,FALSE)</f>
        <v>135</v>
      </c>
      <c r="K525" s="10">
        <v>18000000</v>
      </c>
      <c r="L525" s="7" t="s">
        <v>15</v>
      </c>
      <c r="M525" s="7" t="s">
        <v>81</v>
      </c>
      <c r="N525" s="7" t="s">
        <v>214</v>
      </c>
      <c r="O525" s="7" t="s">
        <v>82</v>
      </c>
      <c r="P525" s="7" t="s">
        <v>1539</v>
      </c>
      <c r="Q525" s="22" t="s">
        <v>1603</v>
      </c>
    </row>
    <row r="526" spans="2:17" ht="99.95" customHeight="1" x14ac:dyDescent="0.25">
      <c r="B526" s="3">
        <v>2023</v>
      </c>
      <c r="C526" s="16">
        <v>527</v>
      </c>
      <c r="D526" s="4">
        <v>1033748820</v>
      </c>
      <c r="E526" s="4" t="s">
        <v>1198</v>
      </c>
      <c r="F526" s="7" t="s">
        <v>71</v>
      </c>
      <c r="G526" s="7" t="s">
        <v>71</v>
      </c>
      <c r="H526" s="7" t="s">
        <v>1520</v>
      </c>
      <c r="I526" s="21">
        <v>45168</v>
      </c>
      <c r="J526" s="6">
        <f>VLOOKUP(C526,'[1]1. RADICADOR 2023'!$D$3:$DH$3000,109,FALSE)</f>
        <v>135</v>
      </c>
      <c r="K526" s="10">
        <v>22500000</v>
      </c>
      <c r="L526" s="7" t="s">
        <v>15</v>
      </c>
      <c r="M526" s="7" t="s">
        <v>81</v>
      </c>
      <c r="N526" s="7" t="s">
        <v>214</v>
      </c>
      <c r="O526" s="7" t="s">
        <v>82</v>
      </c>
      <c r="P526" s="7" t="s">
        <v>1539</v>
      </c>
      <c r="Q526" s="22" t="s">
        <v>1604</v>
      </c>
    </row>
    <row r="527" spans="2:17" ht="99.95" customHeight="1" x14ac:dyDescent="0.25">
      <c r="B527" s="7">
        <v>2023</v>
      </c>
      <c r="C527" s="7">
        <v>528</v>
      </c>
      <c r="D527" s="7">
        <v>830049264</v>
      </c>
      <c r="E527" s="7" t="s">
        <v>1659</v>
      </c>
      <c r="F527" s="7" t="s">
        <v>1738</v>
      </c>
      <c r="G527" s="7">
        <v>53014758</v>
      </c>
      <c r="H527" s="7" t="s">
        <v>1801</v>
      </c>
      <c r="I527" s="5">
        <v>45188</v>
      </c>
      <c r="J527" s="6">
        <f>VLOOKUP(C527,'[1]1. RADICADOR 2023'!$D$3:$DH$3000,109,FALSE)</f>
        <v>60</v>
      </c>
      <c r="K527" s="10">
        <v>15000000</v>
      </c>
      <c r="L527" s="7" t="s">
        <v>18</v>
      </c>
      <c r="M527" s="7" t="s">
        <v>1536</v>
      </c>
      <c r="N527" s="7" t="s">
        <v>1533</v>
      </c>
      <c r="O527" s="7" t="s">
        <v>82</v>
      </c>
      <c r="P527" s="7" t="s">
        <v>1890</v>
      </c>
      <c r="Q527" s="14" t="s">
        <v>1918</v>
      </c>
    </row>
    <row r="528" spans="2:17" ht="99.95" customHeight="1" x14ac:dyDescent="0.25">
      <c r="B528" s="7">
        <v>2023</v>
      </c>
      <c r="C528" s="7">
        <v>529</v>
      </c>
      <c r="D528" s="7">
        <v>900338035</v>
      </c>
      <c r="E528" s="7" t="s">
        <v>1660</v>
      </c>
      <c r="F528" s="7" t="s">
        <v>1739</v>
      </c>
      <c r="G528" s="7">
        <v>35499924</v>
      </c>
      <c r="H528" s="7" t="s">
        <v>1802</v>
      </c>
      <c r="I528" s="5">
        <v>45190</v>
      </c>
      <c r="J528" s="6">
        <f>VLOOKUP(C528,'[1]1. RADICADOR 2023'!$D$3:$DH$3000,109,FALSE)</f>
        <v>60</v>
      </c>
      <c r="K528" s="10">
        <v>15000000</v>
      </c>
      <c r="L528" s="7" t="s">
        <v>18</v>
      </c>
      <c r="M528" s="7" t="s">
        <v>1536</v>
      </c>
      <c r="N528" s="7" t="s">
        <v>1533</v>
      </c>
      <c r="O528" s="7" t="s">
        <v>82</v>
      </c>
      <c r="P528" s="7" t="s">
        <v>1890</v>
      </c>
      <c r="Q528" s="14" t="s">
        <v>1919</v>
      </c>
    </row>
    <row r="529" spans="2:17" ht="99.95" customHeight="1" x14ac:dyDescent="0.25">
      <c r="B529" s="7">
        <v>2023</v>
      </c>
      <c r="C529" s="7">
        <v>530</v>
      </c>
      <c r="D529" s="7">
        <v>830061823</v>
      </c>
      <c r="E529" s="7" t="s">
        <v>1661</v>
      </c>
      <c r="F529" s="7" t="s">
        <v>1740</v>
      </c>
      <c r="G529" s="7">
        <v>80374728</v>
      </c>
      <c r="H529" s="7" t="s">
        <v>1803</v>
      </c>
      <c r="I529" s="5">
        <v>45182</v>
      </c>
      <c r="J529" s="6">
        <f>VLOOKUP(C529,'[1]1. RADICADOR 2023'!$D$3:$DH$3000,109,FALSE)</f>
        <v>60</v>
      </c>
      <c r="K529" s="10">
        <v>15000000</v>
      </c>
      <c r="L529" s="7" t="s">
        <v>18</v>
      </c>
      <c r="M529" s="7" t="s">
        <v>1536</v>
      </c>
      <c r="N529" s="7" t="s">
        <v>1533</v>
      </c>
      <c r="O529" s="7" t="s">
        <v>82</v>
      </c>
      <c r="P529" s="7" t="s">
        <v>1890</v>
      </c>
      <c r="Q529" s="14" t="s">
        <v>1920</v>
      </c>
    </row>
    <row r="530" spans="2:17" ht="99.95" customHeight="1" x14ac:dyDescent="0.25">
      <c r="B530" s="7">
        <v>2023</v>
      </c>
      <c r="C530" s="7">
        <v>531</v>
      </c>
      <c r="D530" s="7">
        <v>800107805</v>
      </c>
      <c r="E530" s="7" t="s">
        <v>1662</v>
      </c>
      <c r="F530" s="7" t="s">
        <v>1741</v>
      </c>
      <c r="G530" s="7">
        <v>79303162</v>
      </c>
      <c r="H530" s="7" t="s">
        <v>1804</v>
      </c>
      <c r="I530" s="5">
        <v>45188</v>
      </c>
      <c r="J530" s="6">
        <f>VLOOKUP(C530,'[1]1. RADICADOR 2023'!$D$3:$DH$3000,109,FALSE)</f>
        <v>60</v>
      </c>
      <c r="K530" s="10">
        <v>15000000</v>
      </c>
      <c r="L530" s="7" t="s">
        <v>18</v>
      </c>
      <c r="M530" s="7" t="s">
        <v>1536</v>
      </c>
      <c r="N530" s="7" t="s">
        <v>1533</v>
      </c>
      <c r="O530" s="7" t="s">
        <v>82</v>
      </c>
      <c r="P530" s="7" t="s">
        <v>1890</v>
      </c>
      <c r="Q530" s="14" t="s">
        <v>1921</v>
      </c>
    </row>
    <row r="531" spans="2:17" ht="99.95" customHeight="1" x14ac:dyDescent="0.25">
      <c r="B531" s="7">
        <v>2023</v>
      </c>
      <c r="C531" s="7">
        <v>532</v>
      </c>
      <c r="D531" s="7">
        <v>900144526</v>
      </c>
      <c r="E531" s="7" t="s">
        <v>1663</v>
      </c>
      <c r="F531" s="7" t="s">
        <v>1742</v>
      </c>
      <c r="G531" s="7">
        <v>31384437</v>
      </c>
      <c r="H531" s="7" t="s">
        <v>1805</v>
      </c>
      <c r="I531" s="5">
        <v>45182</v>
      </c>
      <c r="J531" s="6">
        <f>VLOOKUP(C531,'[1]1. RADICADOR 2023'!$D$3:$DH$3000,109,FALSE)</f>
        <v>60</v>
      </c>
      <c r="K531" s="10">
        <v>15000000</v>
      </c>
      <c r="L531" s="7" t="s">
        <v>18</v>
      </c>
      <c r="M531" s="7" t="s">
        <v>1536</v>
      </c>
      <c r="N531" s="7" t="s">
        <v>1533</v>
      </c>
      <c r="O531" s="7" t="s">
        <v>82</v>
      </c>
      <c r="P531" s="7" t="s">
        <v>1890</v>
      </c>
      <c r="Q531" s="14" t="s">
        <v>1922</v>
      </c>
    </row>
    <row r="532" spans="2:17" ht="99.95" customHeight="1" x14ac:dyDescent="0.25">
      <c r="B532" s="7">
        <v>2023</v>
      </c>
      <c r="C532" s="7">
        <v>533</v>
      </c>
      <c r="D532" s="7">
        <v>800030582</v>
      </c>
      <c r="E532" s="7" t="s">
        <v>1664</v>
      </c>
      <c r="F532" s="7" t="s">
        <v>1743</v>
      </c>
      <c r="G532" s="7">
        <v>17083924</v>
      </c>
      <c r="H532" s="7" t="s">
        <v>1806</v>
      </c>
      <c r="I532" s="5">
        <v>45188</v>
      </c>
      <c r="J532" s="6">
        <f>VLOOKUP(C532,'[1]1. RADICADOR 2023'!$D$3:$DH$3000,109,FALSE)</f>
        <v>60</v>
      </c>
      <c r="K532" s="10">
        <v>15000000</v>
      </c>
      <c r="L532" s="7" t="s">
        <v>18</v>
      </c>
      <c r="M532" s="7" t="s">
        <v>1536</v>
      </c>
      <c r="N532" s="7" t="s">
        <v>1533</v>
      </c>
      <c r="O532" s="7" t="s">
        <v>82</v>
      </c>
      <c r="P532" s="7" t="s">
        <v>1890</v>
      </c>
      <c r="Q532" s="14" t="s">
        <v>1923</v>
      </c>
    </row>
    <row r="533" spans="2:17" ht="99.95" customHeight="1" x14ac:dyDescent="0.25">
      <c r="B533" s="7">
        <v>2023</v>
      </c>
      <c r="C533" s="7">
        <v>534</v>
      </c>
      <c r="D533" s="7">
        <v>900005719</v>
      </c>
      <c r="E533" s="7" t="s">
        <v>1665</v>
      </c>
      <c r="F533" s="7" t="s">
        <v>1437</v>
      </c>
      <c r="G533" s="7">
        <v>79302623</v>
      </c>
      <c r="H533" s="7" t="s">
        <v>1807</v>
      </c>
      <c r="I533" s="5">
        <v>45189</v>
      </c>
      <c r="J533" s="6">
        <f>VLOOKUP(C533,'[1]1. RADICADOR 2023'!$D$3:$DH$3000,109,FALSE)</f>
        <v>60</v>
      </c>
      <c r="K533" s="10">
        <v>15000000</v>
      </c>
      <c r="L533" s="7" t="s">
        <v>18</v>
      </c>
      <c r="M533" s="7" t="s">
        <v>1536</v>
      </c>
      <c r="N533" s="7" t="s">
        <v>1533</v>
      </c>
      <c r="O533" s="7" t="s">
        <v>82</v>
      </c>
      <c r="P533" s="7" t="s">
        <v>1890</v>
      </c>
      <c r="Q533" s="14" t="s">
        <v>1924</v>
      </c>
    </row>
    <row r="534" spans="2:17" ht="99.95" customHeight="1" x14ac:dyDescent="0.25">
      <c r="B534" s="7">
        <v>2023</v>
      </c>
      <c r="C534" s="7">
        <v>535</v>
      </c>
      <c r="D534" s="7">
        <v>830020048</v>
      </c>
      <c r="E534" s="7" t="s">
        <v>1666</v>
      </c>
      <c r="F534" s="7" t="s">
        <v>1744</v>
      </c>
      <c r="G534" s="7">
        <v>41686152</v>
      </c>
      <c r="H534" s="7" t="s">
        <v>1808</v>
      </c>
      <c r="I534" s="5">
        <v>45189</v>
      </c>
      <c r="J534" s="6">
        <f>VLOOKUP(C534,'[1]1. RADICADOR 2023'!$D$3:$DH$3000,109,FALSE)</f>
        <v>60</v>
      </c>
      <c r="K534" s="10">
        <v>15000000</v>
      </c>
      <c r="L534" s="7" t="s">
        <v>18</v>
      </c>
      <c r="M534" s="7" t="s">
        <v>1536</v>
      </c>
      <c r="N534" s="7" t="s">
        <v>1533</v>
      </c>
      <c r="O534" s="7" t="s">
        <v>82</v>
      </c>
      <c r="P534" s="7" t="s">
        <v>1890</v>
      </c>
      <c r="Q534" s="14" t="s">
        <v>1925</v>
      </c>
    </row>
    <row r="535" spans="2:17" ht="99.95" customHeight="1" x14ac:dyDescent="0.25">
      <c r="B535" s="7">
        <v>2023</v>
      </c>
      <c r="C535" s="7">
        <v>536</v>
      </c>
      <c r="D535" s="7">
        <v>830061918</v>
      </c>
      <c r="E535" s="7" t="s">
        <v>1667</v>
      </c>
      <c r="F535" s="7" t="s">
        <v>1745</v>
      </c>
      <c r="G535" s="7">
        <v>19256397</v>
      </c>
      <c r="H535" s="7" t="s">
        <v>1809</v>
      </c>
      <c r="I535" s="5">
        <v>45188</v>
      </c>
      <c r="J535" s="6">
        <f>VLOOKUP(C535,'[1]1. RADICADOR 2023'!$D$3:$DH$3000,109,FALSE)</f>
        <v>60</v>
      </c>
      <c r="K535" s="10">
        <v>15000000</v>
      </c>
      <c r="L535" s="7" t="s">
        <v>18</v>
      </c>
      <c r="M535" s="7" t="s">
        <v>1536</v>
      </c>
      <c r="N535" s="7" t="s">
        <v>1533</v>
      </c>
      <c r="O535" s="7" t="s">
        <v>82</v>
      </c>
      <c r="P535" s="7" t="s">
        <v>1890</v>
      </c>
      <c r="Q535" s="14" t="s">
        <v>1926</v>
      </c>
    </row>
    <row r="536" spans="2:17" ht="99.95" customHeight="1" x14ac:dyDescent="0.25">
      <c r="B536" s="7">
        <v>2023</v>
      </c>
      <c r="C536" s="7">
        <v>537</v>
      </c>
      <c r="D536" s="7">
        <v>830076610</v>
      </c>
      <c r="E536" s="7" t="s">
        <v>1668</v>
      </c>
      <c r="F536" s="7" t="s">
        <v>1746</v>
      </c>
      <c r="G536" s="7">
        <v>5341870</v>
      </c>
      <c r="H536" s="7" t="s">
        <v>1810</v>
      </c>
      <c r="I536" s="5">
        <v>45188</v>
      </c>
      <c r="J536" s="6">
        <f>VLOOKUP(C536,'[1]1. RADICADOR 2023'!$D$3:$DH$3000,109,FALSE)</f>
        <v>60</v>
      </c>
      <c r="K536" s="10">
        <v>15000000</v>
      </c>
      <c r="L536" s="7" t="s">
        <v>18</v>
      </c>
      <c r="M536" s="7" t="s">
        <v>1536</v>
      </c>
      <c r="N536" s="7" t="s">
        <v>1533</v>
      </c>
      <c r="O536" s="7" t="s">
        <v>82</v>
      </c>
      <c r="P536" s="7" t="s">
        <v>1890</v>
      </c>
      <c r="Q536" s="14" t="s">
        <v>1927</v>
      </c>
    </row>
    <row r="537" spans="2:17" ht="99.95" customHeight="1" x14ac:dyDescent="0.25">
      <c r="B537" s="7">
        <v>2023</v>
      </c>
      <c r="C537" s="7">
        <v>538</v>
      </c>
      <c r="D537" s="7">
        <v>830074836</v>
      </c>
      <c r="E537" s="7" t="s">
        <v>1669</v>
      </c>
      <c r="F537" s="7" t="s">
        <v>1747</v>
      </c>
      <c r="G537" s="7">
        <v>52063084</v>
      </c>
      <c r="H537" s="7" t="s">
        <v>1811</v>
      </c>
      <c r="I537" s="5">
        <v>45195</v>
      </c>
      <c r="J537" s="6">
        <f>VLOOKUP(C537,'[1]1. RADICADOR 2023'!$D$3:$DH$3000,109,FALSE)</f>
        <v>60</v>
      </c>
      <c r="K537" s="10">
        <v>15000000</v>
      </c>
      <c r="L537" s="7" t="s">
        <v>18</v>
      </c>
      <c r="M537" s="7" t="s">
        <v>1536</v>
      </c>
      <c r="N537" s="7" t="s">
        <v>1533</v>
      </c>
      <c r="O537" s="7" t="s">
        <v>82</v>
      </c>
      <c r="P537" s="7" t="s">
        <v>1890</v>
      </c>
      <c r="Q537" s="14" t="s">
        <v>1928</v>
      </c>
    </row>
    <row r="538" spans="2:17" ht="99.95" customHeight="1" x14ac:dyDescent="0.25">
      <c r="B538" s="7">
        <v>2023</v>
      </c>
      <c r="C538" s="7">
        <v>539</v>
      </c>
      <c r="D538" s="7">
        <v>900029749</v>
      </c>
      <c r="E538" s="7" t="s">
        <v>1670</v>
      </c>
      <c r="F538" s="7" t="s">
        <v>1748</v>
      </c>
      <c r="G538" s="7">
        <v>19187486</v>
      </c>
      <c r="H538" s="7" t="s">
        <v>1812</v>
      </c>
      <c r="I538" s="5">
        <v>45188</v>
      </c>
      <c r="J538" s="6">
        <f>VLOOKUP(C538,'[1]1. RADICADOR 2023'!$D$3:$DH$3000,109,FALSE)</f>
        <v>60</v>
      </c>
      <c r="K538" s="10">
        <v>15000000</v>
      </c>
      <c r="L538" s="7" t="s">
        <v>18</v>
      </c>
      <c r="M538" s="7" t="s">
        <v>1536</v>
      </c>
      <c r="N538" s="7" t="s">
        <v>1533</v>
      </c>
      <c r="O538" s="7" t="s">
        <v>82</v>
      </c>
      <c r="P538" s="7" t="s">
        <v>1890</v>
      </c>
      <c r="Q538" s="14" t="s">
        <v>1929</v>
      </c>
    </row>
    <row r="539" spans="2:17" ht="99.95" customHeight="1" x14ac:dyDescent="0.25">
      <c r="B539" s="7">
        <v>2023</v>
      </c>
      <c r="C539" s="7">
        <v>540</v>
      </c>
      <c r="D539" s="7">
        <v>800183048</v>
      </c>
      <c r="E539" s="7" t="s">
        <v>1671</v>
      </c>
      <c r="F539" s="7" t="s">
        <v>1749</v>
      </c>
      <c r="G539" s="7">
        <v>13642424</v>
      </c>
      <c r="H539" s="7" t="s">
        <v>1813</v>
      </c>
      <c r="I539" s="5">
        <v>45191</v>
      </c>
      <c r="J539" s="6">
        <f>VLOOKUP(C539,'[1]1. RADICADOR 2023'!$D$3:$DH$3000,109,FALSE)</f>
        <v>60</v>
      </c>
      <c r="K539" s="10">
        <v>14999822</v>
      </c>
      <c r="L539" s="7" t="s">
        <v>18</v>
      </c>
      <c r="M539" s="7" t="s">
        <v>1536</v>
      </c>
      <c r="N539" s="7" t="s">
        <v>1533</v>
      </c>
      <c r="O539" s="7" t="s">
        <v>82</v>
      </c>
      <c r="P539" s="7" t="s">
        <v>1890</v>
      </c>
      <c r="Q539" s="14" t="s">
        <v>1930</v>
      </c>
    </row>
    <row r="540" spans="2:17" ht="99.95" customHeight="1" x14ac:dyDescent="0.25">
      <c r="B540" s="7">
        <v>2023</v>
      </c>
      <c r="C540" s="7">
        <v>541</v>
      </c>
      <c r="D540" s="7">
        <v>800068409</v>
      </c>
      <c r="E540" s="7" t="s">
        <v>1672</v>
      </c>
      <c r="F540" s="7" t="s">
        <v>1750</v>
      </c>
      <c r="G540" s="7">
        <v>52805469</v>
      </c>
      <c r="H540" s="7" t="s">
        <v>1814</v>
      </c>
      <c r="I540" s="5">
        <v>45190</v>
      </c>
      <c r="J540" s="6">
        <f>VLOOKUP(C540,'[1]1. RADICADOR 2023'!$D$3:$DH$3000,109,FALSE)</f>
        <v>60</v>
      </c>
      <c r="K540" s="10">
        <v>14992212</v>
      </c>
      <c r="L540" s="7" t="s">
        <v>18</v>
      </c>
      <c r="M540" s="7" t="s">
        <v>1536</v>
      </c>
      <c r="N540" s="7" t="s">
        <v>1533</v>
      </c>
      <c r="O540" s="7" t="s">
        <v>82</v>
      </c>
      <c r="P540" s="7" t="s">
        <v>1890</v>
      </c>
      <c r="Q540" s="14" t="s">
        <v>1931</v>
      </c>
    </row>
    <row r="541" spans="2:17" ht="99.95" customHeight="1" x14ac:dyDescent="0.25">
      <c r="B541" s="7">
        <v>2023</v>
      </c>
      <c r="C541" s="7">
        <v>542</v>
      </c>
      <c r="D541" s="7">
        <v>830073205</v>
      </c>
      <c r="E541" s="7" t="s">
        <v>1673</v>
      </c>
      <c r="F541" s="7" t="s">
        <v>1751</v>
      </c>
      <c r="G541" s="7">
        <v>52739870</v>
      </c>
      <c r="H541" s="7" t="s">
        <v>1815</v>
      </c>
      <c r="I541" s="5">
        <v>45194</v>
      </c>
      <c r="J541" s="6">
        <f>VLOOKUP(C541,'[1]1. RADICADOR 2023'!$D$3:$DH$3000,109,FALSE)</f>
        <v>60</v>
      </c>
      <c r="K541" s="10">
        <v>15000000</v>
      </c>
      <c r="L541" s="7" t="s">
        <v>18</v>
      </c>
      <c r="M541" s="7" t="s">
        <v>1536</v>
      </c>
      <c r="N541" s="7" t="s">
        <v>1533</v>
      </c>
      <c r="O541" s="7" t="s">
        <v>82</v>
      </c>
      <c r="P541" s="7" t="s">
        <v>1890</v>
      </c>
      <c r="Q541" s="14" t="s">
        <v>1932</v>
      </c>
    </row>
    <row r="542" spans="2:17" ht="99.95" customHeight="1" x14ac:dyDescent="0.25">
      <c r="B542" s="7">
        <v>2023</v>
      </c>
      <c r="C542" s="7">
        <v>543</v>
      </c>
      <c r="D542" s="7">
        <v>860030506</v>
      </c>
      <c r="E542" s="7" t="s">
        <v>2016</v>
      </c>
      <c r="F542" s="7" t="s">
        <v>2050</v>
      </c>
      <c r="G542" s="7">
        <v>79557159</v>
      </c>
      <c r="H542" s="7" t="s">
        <v>2061</v>
      </c>
      <c r="I542" s="21">
        <v>45211</v>
      </c>
      <c r="J542" s="6">
        <f>VLOOKUP(C542,'[1]1. RADICADOR 2023'!$D$3:$DH$3000,109,FALSE)</f>
        <v>44</v>
      </c>
      <c r="K542" s="10">
        <v>15000000</v>
      </c>
      <c r="L542" s="7" t="s">
        <v>18</v>
      </c>
      <c r="M542" s="7" t="s">
        <v>1536</v>
      </c>
      <c r="N542" s="7" t="s">
        <v>1533</v>
      </c>
      <c r="O542" s="7" t="s">
        <v>82</v>
      </c>
      <c r="P542" s="7" t="s">
        <v>2114</v>
      </c>
      <c r="Q542" s="14" t="s">
        <v>2115</v>
      </c>
    </row>
    <row r="543" spans="2:17" ht="99.95" customHeight="1" x14ac:dyDescent="0.25">
      <c r="B543" s="7">
        <v>2023</v>
      </c>
      <c r="C543" s="7">
        <v>544</v>
      </c>
      <c r="D543" s="7">
        <v>900059846</v>
      </c>
      <c r="E543" s="7" t="s">
        <v>1674</v>
      </c>
      <c r="F543" s="7" t="s">
        <v>1752</v>
      </c>
      <c r="G543" s="7">
        <v>80069129</v>
      </c>
      <c r="H543" s="7" t="s">
        <v>1816</v>
      </c>
      <c r="I543" s="5">
        <v>45194</v>
      </c>
      <c r="J543" s="6">
        <f>VLOOKUP(C543,'[1]1. RADICADOR 2023'!$D$3:$DH$3000,109,FALSE)</f>
        <v>60</v>
      </c>
      <c r="K543" s="10">
        <v>15000000</v>
      </c>
      <c r="L543" s="7" t="s">
        <v>18</v>
      </c>
      <c r="M543" s="7" t="s">
        <v>1536</v>
      </c>
      <c r="N543" s="7" t="s">
        <v>1533</v>
      </c>
      <c r="O543" s="7" t="s">
        <v>82</v>
      </c>
      <c r="P543" s="7" t="s">
        <v>1890</v>
      </c>
      <c r="Q543" s="14" t="s">
        <v>1933</v>
      </c>
    </row>
    <row r="544" spans="2:17" ht="99.95" customHeight="1" x14ac:dyDescent="0.25">
      <c r="B544" s="7">
        <v>2023</v>
      </c>
      <c r="C544" s="7">
        <v>545</v>
      </c>
      <c r="D544" s="7">
        <v>900992762</v>
      </c>
      <c r="E544" s="7" t="s">
        <v>1675</v>
      </c>
      <c r="F544" s="7" t="s">
        <v>1753</v>
      </c>
      <c r="G544" s="7">
        <v>7172228</v>
      </c>
      <c r="H544" s="7" t="s">
        <v>1817</v>
      </c>
      <c r="I544" s="5">
        <v>45184</v>
      </c>
      <c r="J544" s="6">
        <f>VLOOKUP(C544,'[1]1. RADICADOR 2023'!$D$3:$DH$3000,109,FALSE)</f>
        <v>60</v>
      </c>
      <c r="K544" s="10">
        <v>14999717</v>
      </c>
      <c r="L544" s="7" t="s">
        <v>18</v>
      </c>
      <c r="M544" s="7" t="s">
        <v>1536</v>
      </c>
      <c r="N544" s="7" t="s">
        <v>1533</v>
      </c>
      <c r="O544" s="7" t="s">
        <v>82</v>
      </c>
      <c r="P544" s="7" t="s">
        <v>1890</v>
      </c>
      <c r="Q544" s="14" t="s">
        <v>1934</v>
      </c>
    </row>
    <row r="545" spans="2:17" ht="99.95" customHeight="1" x14ac:dyDescent="0.25">
      <c r="B545" s="7">
        <v>2023</v>
      </c>
      <c r="C545" s="7">
        <v>546</v>
      </c>
      <c r="D545" s="7">
        <v>830063240</v>
      </c>
      <c r="E545" s="7" t="s">
        <v>2017</v>
      </c>
      <c r="F545" s="7" t="s">
        <v>2051</v>
      </c>
      <c r="G545" s="7">
        <v>51891465</v>
      </c>
      <c r="H545" s="7" t="s">
        <v>2062</v>
      </c>
      <c r="I545" s="21">
        <v>45211</v>
      </c>
      <c r="J545" s="6">
        <f>VLOOKUP(C545,'[1]1. RADICADOR 2023'!$D$3:$DH$3000,109,FALSE)</f>
        <v>44</v>
      </c>
      <c r="K545" s="10">
        <v>15000000</v>
      </c>
      <c r="L545" s="7" t="s">
        <v>18</v>
      </c>
      <c r="M545" s="7" t="s">
        <v>1536</v>
      </c>
      <c r="N545" s="7" t="s">
        <v>1533</v>
      </c>
      <c r="O545" s="7" t="s">
        <v>82</v>
      </c>
      <c r="P545" s="7" t="s">
        <v>2114</v>
      </c>
      <c r="Q545" s="14" t="s">
        <v>2116</v>
      </c>
    </row>
    <row r="546" spans="2:17" ht="99.95" customHeight="1" x14ac:dyDescent="0.25">
      <c r="B546" s="7">
        <v>2023</v>
      </c>
      <c r="C546" s="7">
        <v>547</v>
      </c>
      <c r="D546" s="7">
        <v>900001365</v>
      </c>
      <c r="E546" s="7" t="s">
        <v>1676</v>
      </c>
      <c r="F546" s="7" t="s">
        <v>1754</v>
      </c>
      <c r="G546" s="7">
        <v>11830583</v>
      </c>
      <c r="H546" s="7" t="s">
        <v>1818</v>
      </c>
      <c r="I546" s="5">
        <v>45194</v>
      </c>
      <c r="J546" s="6">
        <f>VLOOKUP(C546,'[1]1. RADICADOR 2023'!$D$3:$DH$3000,109,FALSE)</f>
        <v>60</v>
      </c>
      <c r="K546" s="10">
        <v>15000000</v>
      </c>
      <c r="L546" s="7" t="s">
        <v>18</v>
      </c>
      <c r="M546" s="7" t="s">
        <v>1536</v>
      </c>
      <c r="N546" s="7" t="s">
        <v>1533</v>
      </c>
      <c r="O546" s="7" t="s">
        <v>82</v>
      </c>
      <c r="P546" s="7" t="s">
        <v>1890</v>
      </c>
      <c r="Q546" s="14" t="s">
        <v>1935</v>
      </c>
    </row>
    <row r="547" spans="2:17" ht="99.95" customHeight="1" x14ac:dyDescent="0.25">
      <c r="B547" s="7">
        <v>2023</v>
      </c>
      <c r="C547" s="7">
        <v>548</v>
      </c>
      <c r="D547" s="7">
        <v>800147394</v>
      </c>
      <c r="E547" s="7" t="s">
        <v>1677</v>
      </c>
      <c r="F547" s="7" t="s">
        <v>1755</v>
      </c>
      <c r="G547" s="7">
        <v>51831203</v>
      </c>
      <c r="H547" s="7" t="s">
        <v>1819</v>
      </c>
      <c r="I547" s="5">
        <v>45189</v>
      </c>
      <c r="J547" s="6">
        <f>VLOOKUP(C547,'[1]1. RADICADOR 2023'!$D$3:$DH$3000,109,FALSE)</f>
        <v>60</v>
      </c>
      <c r="K547" s="10">
        <v>15000000</v>
      </c>
      <c r="L547" s="7" t="s">
        <v>18</v>
      </c>
      <c r="M547" s="7" t="s">
        <v>1536</v>
      </c>
      <c r="N547" s="7" t="s">
        <v>1533</v>
      </c>
      <c r="O547" s="7" t="s">
        <v>82</v>
      </c>
      <c r="P547" s="7" t="s">
        <v>1890</v>
      </c>
      <c r="Q547" s="14" t="s">
        <v>1936</v>
      </c>
    </row>
    <row r="548" spans="2:17" ht="99.95" customHeight="1" x14ac:dyDescent="0.25">
      <c r="B548" s="7">
        <v>2023</v>
      </c>
      <c r="C548" s="7">
        <v>549</v>
      </c>
      <c r="D548" s="7">
        <v>830062748</v>
      </c>
      <c r="E548" s="7" t="s">
        <v>1678</v>
      </c>
      <c r="F548" s="7" t="s">
        <v>1756</v>
      </c>
      <c r="G548" s="7">
        <v>17123100</v>
      </c>
      <c r="H548" s="7" t="s">
        <v>1820</v>
      </c>
      <c r="I548" s="5">
        <v>45194</v>
      </c>
      <c r="J548" s="6">
        <f>VLOOKUP(C548,'[1]1. RADICADOR 2023'!$D$3:$DH$3000,109,FALSE)</f>
        <v>60</v>
      </c>
      <c r="K548" s="10">
        <v>15000000</v>
      </c>
      <c r="L548" s="7" t="s">
        <v>18</v>
      </c>
      <c r="M548" s="7" t="s">
        <v>1536</v>
      </c>
      <c r="N548" s="7" t="s">
        <v>1533</v>
      </c>
      <c r="O548" s="7" t="s">
        <v>82</v>
      </c>
      <c r="P548" s="7" t="s">
        <v>1890</v>
      </c>
      <c r="Q548" s="14" t="s">
        <v>1937</v>
      </c>
    </row>
    <row r="549" spans="2:17" ht="99.95" customHeight="1" x14ac:dyDescent="0.25">
      <c r="B549" s="7">
        <v>2023</v>
      </c>
      <c r="C549" s="7">
        <v>550</v>
      </c>
      <c r="D549" s="7">
        <v>830074142</v>
      </c>
      <c r="E549" s="7" t="s">
        <v>1679</v>
      </c>
      <c r="F549" s="7" t="s">
        <v>1757</v>
      </c>
      <c r="G549" s="7">
        <v>19397120</v>
      </c>
      <c r="H549" s="7" t="s">
        <v>1821</v>
      </c>
      <c r="I549" s="5">
        <v>45194</v>
      </c>
      <c r="J549" s="6">
        <f>VLOOKUP(C549,'[1]1. RADICADOR 2023'!$D$3:$DH$3000,109,FALSE)</f>
        <v>60</v>
      </c>
      <c r="K549" s="10">
        <v>15000000</v>
      </c>
      <c r="L549" s="7" t="s">
        <v>18</v>
      </c>
      <c r="M549" s="7" t="s">
        <v>1536</v>
      </c>
      <c r="N549" s="7" t="s">
        <v>1533</v>
      </c>
      <c r="O549" s="7" t="s">
        <v>82</v>
      </c>
      <c r="P549" s="7" t="s">
        <v>1890</v>
      </c>
      <c r="Q549" s="14" t="s">
        <v>1938</v>
      </c>
    </row>
    <row r="550" spans="2:17" ht="99.95" customHeight="1" x14ac:dyDescent="0.25">
      <c r="B550" s="7">
        <v>2023</v>
      </c>
      <c r="C550" s="7">
        <v>551</v>
      </c>
      <c r="D550" s="7">
        <v>830039064</v>
      </c>
      <c r="E550" s="7" t="s">
        <v>1680</v>
      </c>
      <c r="F550" s="7" t="s">
        <v>1758</v>
      </c>
      <c r="G550" s="7">
        <v>41470161</v>
      </c>
      <c r="H550" s="7" t="s">
        <v>1822</v>
      </c>
      <c r="I550" s="5">
        <v>45189</v>
      </c>
      <c r="J550" s="6">
        <f>VLOOKUP(C550,'[1]1. RADICADOR 2023'!$D$3:$DH$3000,109,FALSE)</f>
        <v>60</v>
      </c>
      <c r="K550" s="10">
        <v>15000000</v>
      </c>
      <c r="L550" s="7" t="s">
        <v>18</v>
      </c>
      <c r="M550" s="7" t="s">
        <v>1536</v>
      </c>
      <c r="N550" s="7" t="s">
        <v>1533</v>
      </c>
      <c r="O550" s="7" t="s">
        <v>82</v>
      </c>
      <c r="P550" s="7" t="s">
        <v>1890</v>
      </c>
      <c r="Q550" s="14" t="s">
        <v>1939</v>
      </c>
    </row>
    <row r="551" spans="2:17" ht="99.95" customHeight="1" x14ac:dyDescent="0.25">
      <c r="B551" s="7">
        <v>2023</v>
      </c>
      <c r="C551" s="7">
        <v>552</v>
      </c>
      <c r="D551" s="7">
        <v>900251151</v>
      </c>
      <c r="E551" s="7" t="s">
        <v>1681</v>
      </c>
      <c r="F551" s="7" t="s">
        <v>1759</v>
      </c>
      <c r="G551" s="7">
        <v>52409110</v>
      </c>
      <c r="H551" s="7" t="s">
        <v>1823</v>
      </c>
      <c r="I551" s="5">
        <v>45194</v>
      </c>
      <c r="J551" s="6">
        <f>VLOOKUP(C551,'[1]1. RADICADOR 2023'!$D$3:$DH$3000,109,FALSE)</f>
        <v>60</v>
      </c>
      <c r="K551" s="10">
        <v>14966753</v>
      </c>
      <c r="L551" s="7" t="s">
        <v>18</v>
      </c>
      <c r="M551" s="7" t="s">
        <v>1536</v>
      </c>
      <c r="N551" s="7" t="s">
        <v>1533</v>
      </c>
      <c r="O551" s="7" t="s">
        <v>82</v>
      </c>
      <c r="P551" s="7" t="s">
        <v>1890</v>
      </c>
      <c r="Q551" s="14" t="s">
        <v>1940</v>
      </c>
    </row>
    <row r="552" spans="2:17" ht="99.95" customHeight="1" x14ac:dyDescent="0.25">
      <c r="B552" s="3">
        <v>2023</v>
      </c>
      <c r="C552" s="16">
        <v>553</v>
      </c>
      <c r="D552" s="4">
        <v>79843759</v>
      </c>
      <c r="E552" s="4" t="s">
        <v>66</v>
      </c>
      <c r="F552" s="7" t="s">
        <v>71</v>
      </c>
      <c r="G552" s="7" t="s">
        <v>71</v>
      </c>
      <c r="H552" s="7" t="s">
        <v>1521</v>
      </c>
      <c r="I552" s="21">
        <v>45169</v>
      </c>
      <c r="J552" s="6">
        <f>VLOOKUP(C552,'[1]1. RADICADOR 2023'!$D$3:$DH$3000,109,FALSE)</f>
        <v>150</v>
      </c>
      <c r="K552" s="10">
        <v>42500000</v>
      </c>
      <c r="L552" s="7" t="s">
        <v>15</v>
      </c>
      <c r="M552" s="7" t="s">
        <v>81</v>
      </c>
      <c r="N552" s="7" t="s">
        <v>214</v>
      </c>
      <c r="O552" s="7" t="s">
        <v>82</v>
      </c>
      <c r="P552" s="7" t="s">
        <v>1539</v>
      </c>
      <c r="Q552" s="22" t="s">
        <v>1605</v>
      </c>
    </row>
    <row r="553" spans="2:17" ht="99.95" customHeight="1" x14ac:dyDescent="0.25">
      <c r="B553" s="3">
        <v>2023</v>
      </c>
      <c r="C553" s="16">
        <v>554</v>
      </c>
      <c r="D553" s="4">
        <v>79917548</v>
      </c>
      <c r="E553" s="4" t="s">
        <v>62</v>
      </c>
      <c r="F553" s="7" t="s">
        <v>71</v>
      </c>
      <c r="G553" s="7" t="s">
        <v>71</v>
      </c>
      <c r="H553" s="7" t="s">
        <v>1522</v>
      </c>
      <c r="I553" s="21">
        <v>45169</v>
      </c>
      <c r="J553" s="6">
        <f>VLOOKUP(C553,'[1]1. RADICADOR 2023'!$D$3:$DH$3000,109,FALSE)</f>
        <v>150</v>
      </c>
      <c r="K553" s="10">
        <v>32500000</v>
      </c>
      <c r="L553" s="7" t="s">
        <v>15</v>
      </c>
      <c r="M553" s="7" t="s">
        <v>81</v>
      </c>
      <c r="N553" s="7" t="s">
        <v>214</v>
      </c>
      <c r="O553" s="7" t="s">
        <v>82</v>
      </c>
      <c r="P553" s="7" t="s">
        <v>1539</v>
      </c>
      <c r="Q553" s="22" t="s">
        <v>1606</v>
      </c>
    </row>
    <row r="554" spans="2:17" ht="99.95" customHeight="1" x14ac:dyDescent="0.25">
      <c r="B554" s="3">
        <v>2023</v>
      </c>
      <c r="C554" s="16">
        <v>555</v>
      </c>
      <c r="D554" s="4">
        <v>1074345216</v>
      </c>
      <c r="E554" s="4" t="s">
        <v>391</v>
      </c>
      <c r="F554" s="7" t="s">
        <v>71</v>
      </c>
      <c r="G554" s="7" t="s">
        <v>71</v>
      </c>
      <c r="H554" s="7" t="s">
        <v>1523</v>
      </c>
      <c r="I554" s="21">
        <v>45169</v>
      </c>
      <c r="J554" s="6">
        <f>VLOOKUP(C554,'[1]1. RADICADOR 2023'!$D$3:$DH$3000,109,FALSE)</f>
        <v>90</v>
      </c>
      <c r="K554" s="10">
        <v>7500000</v>
      </c>
      <c r="L554" s="7" t="s">
        <v>15</v>
      </c>
      <c r="M554" s="7" t="s">
        <v>81</v>
      </c>
      <c r="N554" s="7" t="s">
        <v>215</v>
      </c>
      <c r="O554" s="7" t="s">
        <v>82</v>
      </c>
      <c r="P554" s="7" t="s">
        <v>1539</v>
      </c>
      <c r="Q554" s="22" t="s">
        <v>1607</v>
      </c>
    </row>
    <row r="555" spans="2:17" ht="99.95" customHeight="1" x14ac:dyDescent="0.25">
      <c r="B555" s="3">
        <v>2023</v>
      </c>
      <c r="C555" s="16">
        <v>556</v>
      </c>
      <c r="D555" s="4">
        <v>1010022902</v>
      </c>
      <c r="E555" s="4" t="s">
        <v>1432</v>
      </c>
      <c r="F555" s="7" t="s">
        <v>71</v>
      </c>
      <c r="G555" s="7" t="s">
        <v>71</v>
      </c>
      <c r="H555" s="7" t="s">
        <v>1524</v>
      </c>
      <c r="I555" s="21">
        <v>45169</v>
      </c>
      <c r="J555" s="6">
        <f>VLOOKUP(C555,'[1]1. RADICADOR 2023'!$D$3:$DH$3000,109,FALSE)</f>
        <v>60</v>
      </c>
      <c r="K555" s="10">
        <v>8540000</v>
      </c>
      <c r="L555" s="7" t="s">
        <v>15</v>
      </c>
      <c r="M555" s="7" t="s">
        <v>81</v>
      </c>
      <c r="N555" s="7" t="s">
        <v>214</v>
      </c>
      <c r="O555" s="7" t="s">
        <v>82</v>
      </c>
      <c r="P555" s="7" t="s">
        <v>1539</v>
      </c>
      <c r="Q555" s="22" t="s">
        <v>1608</v>
      </c>
    </row>
    <row r="556" spans="2:17" ht="99.95" customHeight="1" x14ac:dyDescent="0.25">
      <c r="B556" s="3">
        <v>2023</v>
      </c>
      <c r="C556" s="16">
        <v>557</v>
      </c>
      <c r="D556" s="4">
        <v>1076625649</v>
      </c>
      <c r="E556" s="4" t="s">
        <v>37</v>
      </c>
      <c r="F556" s="7" t="s">
        <v>71</v>
      </c>
      <c r="G556" s="7" t="s">
        <v>71</v>
      </c>
      <c r="H556" s="7" t="s">
        <v>1525</v>
      </c>
      <c r="I556" s="21">
        <v>45169</v>
      </c>
      <c r="J556" s="6">
        <f>VLOOKUP(C556,'[1]1. RADICADOR 2023'!$D$3:$DH$3000,109,FALSE)</f>
        <v>120</v>
      </c>
      <c r="K556" s="10">
        <v>16000000</v>
      </c>
      <c r="L556" s="7" t="s">
        <v>15</v>
      </c>
      <c r="M556" s="7" t="s">
        <v>81</v>
      </c>
      <c r="N556" s="7" t="s">
        <v>214</v>
      </c>
      <c r="O556" s="7" t="s">
        <v>82</v>
      </c>
      <c r="P556" s="7" t="s">
        <v>1539</v>
      </c>
      <c r="Q556" s="22" t="s">
        <v>1630</v>
      </c>
    </row>
    <row r="557" spans="2:17" ht="99.95" customHeight="1" x14ac:dyDescent="0.25">
      <c r="B557" s="7">
        <v>2023</v>
      </c>
      <c r="C557" s="7">
        <v>558</v>
      </c>
      <c r="D557" s="7">
        <v>87942226</v>
      </c>
      <c r="E557" s="7" t="s">
        <v>64</v>
      </c>
      <c r="F557" s="7" t="s">
        <v>71</v>
      </c>
      <c r="G557" s="7" t="s">
        <v>71</v>
      </c>
      <c r="H557" s="7" t="s">
        <v>1824</v>
      </c>
      <c r="I557" s="5">
        <v>45170</v>
      </c>
      <c r="J557" s="6">
        <f>VLOOKUP(C557,'[1]1. RADICADOR 2023'!$D$3:$DH$3000,109,FALSE)</f>
        <v>119</v>
      </c>
      <c r="K557" s="10">
        <v>22471167</v>
      </c>
      <c r="L557" s="7" t="s">
        <v>15</v>
      </c>
      <c r="M557" s="7" t="s">
        <v>81</v>
      </c>
      <c r="N557" s="7" t="s">
        <v>214</v>
      </c>
      <c r="O557" s="7" t="s">
        <v>82</v>
      </c>
      <c r="P557" s="7" t="s">
        <v>1890</v>
      </c>
      <c r="Q557" s="14" t="s">
        <v>1941</v>
      </c>
    </row>
    <row r="558" spans="2:17" ht="99.95" customHeight="1" x14ac:dyDescent="0.25">
      <c r="B558" s="3">
        <v>2023</v>
      </c>
      <c r="C558" s="16">
        <v>559</v>
      </c>
      <c r="D558" s="4">
        <v>65748593</v>
      </c>
      <c r="E558" s="4" t="s">
        <v>780</v>
      </c>
      <c r="F558" s="7" t="s">
        <v>71</v>
      </c>
      <c r="G558" s="7" t="s">
        <v>71</v>
      </c>
      <c r="H558" s="7" t="s">
        <v>866</v>
      </c>
      <c r="I558" s="21">
        <v>45169</v>
      </c>
      <c r="J558" s="6">
        <f>VLOOKUP(C558,'[1]1. RADICADOR 2023'!$D$3:$DH$3000,109,FALSE)</f>
        <v>117</v>
      </c>
      <c r="K558" s="10">
        <v>15600000</v>
      </c>
      <c r="L558" s="7" t="s">
        <v>15</v>
      </c>
      <c r="M558" s="7" t="s">
        <v>81</v>
      </c>
      <c r="N558" s="7" t="s">
        <v>214</v>
      </c>
      <c r="O558" s="7" t="s">
        <v>82</v>
      </c>
      <c r="P558" s="7" t="s">
        <v>1539</v>
      </c>
      <c r="Q558" s="22" t="s">
        <v>1609</v>
      </c>
    </row>
    <row r="559" spans="2:17" ht="99.95" customHeight="1" x14ac:dyDescent="0.25">
      <c r="B559" s="3">
        <v>2023</v>
      </c>
      <c r="C559" s="16">
        <v>560</v>
      </c>
      <c r="D559" s="4">
        <v>1001077289</v>
      </c>
      <c r="E559" s="4" t="s">
        <v>750</v>
      </c>
      <c r="F559" s="7" t="s">
        <v>71</v>
      </c>
      <c r="G559" s="7" t="s">
        <v>71</v>
      </c>
      <c r="H559" s="7" t="s">
        <v>1526</v>
      </c>
      <c r="I559" s="21">
        <v>45169</v>
      </c>
      <c r="J559" s="6">
        <f>VLOOKUP(C559,'[1]1. RADICADOR 2023'!$D$3:$DH$3000,109,FALSE)</f>
        <v>90</v>
      </c>
      <c r="K559" s="10">
        <v>7500000</v>
      </c>
      <c r="L559" s="7" t="s">
        <v>15</v>
      </c>
      <c r="M559" s="7" t="s">
        <v>81</v>
      </c>
      <c r="N559" s="7" t="s">
        <v>215</v>
      </c>
      <c r="O559" s="7" t="s">
        <v>82</v>
      </c>
      <c r="P559" s="7" t="s">
        <v>1539</v>
      </c>
      <c r="Q559" s="22" t="s">
        <v>1610</v>
      </c>
    </row>
    <row r="560" spans="2:17" ht="99.95" customHeight="1" x14ac:dyDescent="0.25">
      <c r="B560" s="3">
        <v>2023</v>
      </c>
      <c r="C560" s="16">
        <v>561</v>
      </c>
      <c r="D560" s="4">
        <v>80377581</v>
      </c>
      <c r="E560" s="4" t="s">
        <v>976</v>
      </c>
      <c r="F560" s="7" t="s">
        <v>71</v>
      </c>
      <c r="G560" s="7" t="s">
        <v>71</v>
      </c>
      <c r="H560" s="7" t="s">
        <v>1527</v>
      </c>
      <c r="I560" s="21">
        <v>45169</v>
      </c>
      <c r="J560" s="6">
        <f>VLOOKUP(C560,'[1]1. RADICADOR 2023'!$D$3:$DH$3000,109,FALSE)</f>
        <v>150</v>
      </c>
      <c r="K560" s="10">
        <v>23191665</v>
      </c>
      <c r="L560" s="7" t="s">
        <v>15</v>
      </c>
      <c r="M560" s="7" t="s">
        <v>81</v>
      </c>
      <c r="N560" s="7" t="s">
        <v>214</v>
      </c>
      <c r="O560" s="7" t="s">
        <v>82</v>
      </c>
      <c r="P560" s="7" t="s">
        <v>1539</v>
      </c>
      <c r="Q560" s="22" t="s">
        <v>1611</v>
      </c>
    </row>
    <row r="561" spans="2:17" ht="99.95" customHeight="1" x14ac:dyDescent="0.25">
      <c r="B561" s="3">
        <v>2023</v>
      </c>
      <c r="C561" s="16">
        <v>562</v>
      </c>
      <c r="D561" s="4">
        <v>1022949497</v>
      </c>
      <c r="E561" s="4" t="s">
        <v>1433</v>
      </c>
      <c r="F561" s="7" t="s">
        <v>71</v>
      </c>
      <c r="G561" s="7" t="s">
        <v>71</v>
      </c>
      <c r="H561" s="7" t="s">
        <v>1528</v>
      </c>
      <c r="I561" s="21">
        <v>45169</v>
      </c>
      <c r="J561" s="6">
        <f>VLOOKUP(C561,'[1]1. RADICADOR 2023'!$D$3:$DH$3000,109,FALSE)</f>
        <v>90</v>
      </c>
      <c r="K561" s="10">
        <v>6798000</v>
      </c>
      <c r="L561" s="7" t="s">
        <v>15</v>
      </c>
      <c r="M561" s="7" t="s">
        <v>81</v>
      </c>
      <c r="N561" s="7" t="s">
        <v>215</v>
      </c>
      <c r="O561" s="7" t="s">
        <v>82</v>
      </c>
      <c r="P561" s="7" t="s">
        <v>1539</v>
      </c>
      <c r="Q561" s="22" t="s">
        <v>1612</v>
      </c>
    </row>
    <row r="562" spans="2:17" ht="99.95" customHeight="1" x14ac:dyDescent="0.25">
      <c r="B562" s="7">
        <v>2023</v>
      </c>
      <c r="C562" s="7">
        <v>563</v>
      </c>
      <c r="D562" s="7">
        <v>830015058</v>
      </c>
      <c r="E562" s="7" t="s">
        <v>2018</v>
      </c>
      <c r="F562" s="7" t="s">
        <v>2052</v>
      </c>
      <c r="G562" s="7">
        <v>79537016</v>
      </c>
      <c r="H562" s="7" t="s">
        <v>2063</v>
      </c>
      <c r="I562" s="21">
        <v>45203</v>
      </c>
      <c r="J562" s="6">
        <f>VLOOKUP(C562,'[1]1. RADICADOR 2023'!$D$3:$DH$3000,109,FALSE)</f>
        <v>60</v>
      </c>
      <c r="K562" s="10">
        <v>15000000</v>
      </c>
      <c r="L562" s="7" t="s">
        <v>18</v>
      </c>
      <c r="M562" s="7" t="s">
        <v>1536</v>
      </c>
      <c r="N562" s="7" t="s">
        <v>1533</v>
      </c>
      <c r="O562" s="7" t="s">
        <v>82</v>
      </c>
      <c r="P562" s="7" t="s">
        <v>2114</v>
      </c>
      <c r="Q562" s="14" t="s">
        <v>2117</v>
      </c>
    </row>
    <row r="563" spans="2:17" ht="99.95" customHeight="1" x14ac:dyDescent="0.25">
      <c r="B563" s="7">
        <v>2023</v>
      </c>
      <c r="C563" s="7">
        <v>564</v>
      </c>
      <c r="D563" s="7">
        <v>830034165</v>
      </c>
      <c r="E563" s="7" t="s">
        <v>1682</v>
      </c>
      <c r="F563" s="7" t="s">
        <v>1760</v>
      </c>
      <c r="G563" s="7">
        <v>1010000529</v>
      </c>
      <c r="H563" s="7" t="s">
        <v>1825</v>
      </c>
      <c r="I563" s="5">
        <v>45194</v>
      </c>
      <c r="J563" s="6">
        <f>VLOOKUP(C563,'[1]1. RADICADOR 2023'!$D$3:$DH$3000,109,FALSE)</f>
        <v>60</v>
      </c>
      <c r="K563" s="10">
        <v>15000000</v>
      </c>
      <c r="L563" s="7" t="s">
        <v>18</v>
      </c>
      <c r="M563" s="7" t="s">
        <v>1536</v>
      </c>
      <c r="N563" s="7" t="s">
        <v>1533</v>
      </c>
      <c r="O563" s="7" t="s">
        <v>82</v>
      </c>
      <c r="P563" s="7" t="s">
        <v>1890</v>
      </c>
      <c r="Q563" s="14" t="s">
        <v>1942</v>
      </c>
    </row>
    <row r="564" spans="2:17" ht="99.95" customHeight="1" x14ac:dyDescent="0.25">
      <c r="B564" s="7">
        <v>2023</v>
      </c>
      <c r="C564" s="7">
        <v>565</v>
      </c>
      <c r="D564" s="7">
        <v>860042207</v>
      </c>
      <c r="E564" s="7" t="s">
        <v>2179</v>
      </c>
      <c r="F564" s="7" t="s">
        <v>2182</v>
      </c>
      <c r="G564" s="7">
        <v>19473469</v>
      </c>
      <c r="H564" s="7" t="s">
        <v>2185</v>
      </c>
      <c r="I564" s="21">
        <v>45194</v>
      </c>
      <c r="J564" s="6">
        <f>VLOOKUP(C564,'[1]1. RADICADOR 2023'!$D$3:$DH$3000,109,FALSE)</f>
        <v>55</v>
      </c>
      <c r="K564" s="10">
        <v>14999702</v>
      </c>
      <c r="L564" s="7" t="s">
        <v>18</v>
      </c>
      <c r="M564" s="7" t="s">
        <v>1536</v>
      </c>
      <c r="N564" s="7" t="s">
        <v>1533</v>
      </c>
      <c r="O564" s="7" t="s">
        <v>82</v>
      </c>
      <c r="P564" s="7" t="s">
        <v>2114</v>
      </c>
      <c r="Q564" s="14" t="s">
        <v>2118</v>
      </c>
    </row>
    <row r="565" spans="2:17" ht="99.95" customHeight="1" x14ac:dyDescent="0.25">
      <c r="B565" s="7">
        <v>2023</v>
      </c>
      <c r="C565" s="7">
        <v>566</v>
      </c>
      <c r="D565" s="7">
        <v>830075852</v>
      </c>
      <c r="E565" s="7" t="s">
        <v>1683</v>
      </c>
      <c r="F565" s="7" t="s">
        <v>1761</v>
      </c>
      <c r="G565" s="7">
        <v>1032403041</v>
      </c>
      <c r="H565" s="7" t="s">
        <v>1826</v>
      </c>
      <c r="I565" s="5">
        <v>45197</v>
      </c>
      <c r="J565" s="6">
        <f>VLOOKUP(C565,'[1]1. RADICADOR 2023'!$D$3:$DH$3000,109,FALSE)</f>
        <v>60</v>
      </c>
      <c r="K565" s="10">
        <v>14958676</v>
      </c>
      <c r="L565" s="7" t="s">
        <v>18</v>
      </c>
      <c r="M565" s="7" t="s">
        <v>1536</v>
      </c>
      <c r="N565" s="7" t="s">
        <v>1533</v>
      </c>
      <c r="O565" s="7" t="s">
        <v>82</v>
      </c>
      <c r="P565" s="7" t="s">
        <v>1890</v>
      </c>
      <c r="Q565" s="14" t="s">
        <v>1943</v>
      </c>
    </row>
    <row r="566" spans="2:17" ht="99.95" customHeight="1" x14ac:dyDescent="0.25">
      <c r="B566" s="7">
        <v>2023</v>
      </c>
      <c r="C566" s="7">
        <v>567</v>
      </c>
      <c r="D566" s="7">
        <v>900119324</v>
      </c>
      <c r="E566" s="7" t="s">
        <v>1684</v>
      </c>
      <c r="F566" s="7" t="s">
        <v>1762</v>
      </c>
      <c r="G566" s="7">
        <v>4284642</v>
      </c>
      <c r="H566" s="7" t="s">
        <v>1827</v>
      </c>
      <c r="I566" s="5">
        <v>45174</v>
      </c>
      <c r="J566" s="6">
        <f>VLOOKUP(C566,'[1]1. RADICADOR 2023'!$D$3:$DH$3000,109,FALSE)</f>
        <v>90</v>
      </c>
      <c r="K566" s="10">
        <v>108000000</v>
      </c>
      <c r="L566" s="7" t="s">
        <v>18</v>
      </c>
      <c r="M566" s="7" t="s">
        <v>1537</v>
      </c>
      <c r="N566" s="7" t="s">
        <v>1534</v>
      </c>
      <c r="O566" s="7" t="s">
        <v>1538</v>
      </c>
      <c r="P566" s="7" t="s">
        <v>1890</v>
      </c>
      <c r="Q566" s="14" t="s">
        <v>1944</v>
      </c>
    </row>
    <row r="567" spans="2:17" ht="99.95" customHeight="1" x14ac:dyDescent="0.25">
      <c r="B567" s="7">
        <v>2023</v>
      </c>
      <c r="C567" s="7">
        <v>568</v>
      </c>
      <c r="D567" s="7">
        <v>1002526925</v>
      </c>
      <c r="E567" s="7" t="s">
        <v>324</v>
      </c>
      <c r="F567" s="7" t="s">
        <v>1460</v>
      </c>
      <c r="G567" s="7" t="s">
        <v>1460</v>
      </c>
      <c r="H567" s="7" t="s">
        <v>448</v>
      </c>
      <c r="I567" s="5">
        <v>45175</v>
      </c>
      <c r="J567" s="6">
        <f>VLOOKUP(C567,'[1]1. RADICADOR 2023'!$D$3:$DH$3000,109,FALSE)</f>
        <v>114</v>
      </c>
      <c r="K567" s="10">
        <v>14500048</v>
      </c>
      <c r="L567" s="7" t="s">
        <v>15</v>
      </c>
      <c r="M567" s="7" t="s">
        <v>81</v>
      </c>
      <c r="N567" s="7" t="s">
        <v>214</v>
      </c>
      <c r="O567" s="7" t="s">
        <v>82</v>
      </c>
      <c r="P567" s="7" t="s">
        <v>1890</v>
      </c>
      <c r="Q567" s="14" t="s">
        <v>1945</v>
      </c>
    </row>
    <row r="568" spans="2:17" ht="99.95" customHeight="1" x14ac:dyDescent="0.25">
      <c r="B568" s="7">
        <v>2023</v>
      </c>
      <c r="C568" s="7">
        <v>569</v>
      </c>
      <c r="D568" s="7">
        <v>1014260928</v>
      </c>
      <c r="E568" s="7" t="s">
        <v>68</v>
      </c>
      <c r="F568" s="7" t="s">
        <v>71</v>
      </c>
      <c r="G568" s="7" t="s">
        <v>71</v>
      </c>
      <c r="H568" s="7" t="s">
        <v>1828</v>
      </c>
      <c r="I568" s="5">
        <v>45175</v>
      </c>
      <c r="J568" s="6">
        <f>VLOOKUP(C568,'[1]1. RADICADOR 2023'!$D$3:$DH$3000,109,FALSE)</f>
        <v>180</v>
      </c>
      <c r="K568" s="10">
        <v>20526000</v>
      </c>
      <c r="L568" s="7" t="s">
        <v>15</v>
      </c>
      <c r="M568" s="7" t="s">
        <v>81</v>
      </c>
      <c r="N568" s="7" t="s">
        <v>215</v>
      </c>
      <c r="O568" s="7" t="s">
        <v>82</v>
      </c>
      <c r="P568" s="7" t="s">
        <v>1890</v>
      </c>
      <c r="Q568" s="14" t="s">
        <v>1946</v>
      </c>
    </row>
    <row r="569" spans="2:17" ht="99.95" customHeight="1" x14ac:dyDescent="0.25">
      <c r="B569" s="7">
        <v>2023</v>
      </c>
      <c r="C569" s="7">
        <v>570</v>
      </c>
      <c r="D569" s="7">
        <v>1015416565</v>
      </c>
      <c r="E569" s="7" t="s">
        <v>775</v>
      </c>
      <c r="F569" s="7" t="s">
        <v>71</v>
      </c>
      <c r="G569" s="7" t="s">
        <v>71</v>
      </c>
      <c r="H569" s="7" t="s">
        <v>1829</v>
      </c>
      <c r="I569" s="5">
        <v>45175</v>
      </c>
      <c r="J569" s="6">
        <f>VLOOKUP(C569,'[1]1. RADICADOR 2023'!$D$3:$DH$3000,109,FALSE)</f>
        <v>90</v>
      </c>
      <c r="K569" s="10">
        <v>12000000</v>
      </c>
      <c r="L569" s="7" t="s">
        <v>15</v>
      </c>
      <c r="M569" s="7" t="s">
        <v>81</v>
      </c>
      <c r="N569" s="7" t="s">
        <v>214</v>
      </c>
      <c r="O569" s="7" t="s">
        <v>82</v>
      </c>
      <c r="P569" s="7" t="s">
        <v>1890</v>
      </c>
      <c r="Q569" s="14" t="s">
        <v>1947</v>
      </c>
    </row>
    <row r="570" spans="2:17" ht="99.95" customHeight="1" x14ac:dyDescent="0.25">
      <c r="B570" s="7">
        <v>2023</v>
      </c>
      <c r="C570" s="7">
        <v>571</v>
      </c>
      <c r="D570" s="7">
        <v>1144025188</v>
      </c>
      <c r="E570" s="7" t="s">
        <v>1685</v>
      </c>
      <c r="F570" s="7" t="s">
        <v>71</v>
      </c>
      <c r="G570" s="7" t="s">
        <v>71</v>
      </c>
      <c r="H570" s="7" t="s">
        <v>1830</v>
      </c>
      <c r="I570" s="5">
        <v>45175</v>
      </c>
      <c r="J570" s="6">
        <f>VLOOKUP(C570,'[1]1. RADICADOR 2023'!$D$3:$DH$3000,109,FALSE)</f>
        <v>114</v>
      </c>
      <c r="K570" s="10">
        <v>28500000</v>
      </c>
      <c r="L570" s="7" t="s">
        <v>15</v>
      </c>
      <c r="M570" s="7" t="s">
        <v>81</v>
      </c>
      <c r="N570" s="7" t="s">
        <v>214</v>
      </c>
      <c r="O570" s="7" t="s">
        <v>82</v>
      </c>
      <c r="P570" s="7" t="s">
        <v>1890</v>
      </c>
      <c r="Q570" s="14" t="s">
        <v>1948</v>
      </c>
    </row>
    <row r="571" spans="2:17" ht="99.95" customHeight="1" x14ac:dyDescent="0.25">
      <c r="B571" s="7">
        <v>2023</v>
      </c>
      <c r="C571" s="7">
        <v>572</v>
      </c>
      <c r="D571" s="7">
        <v>1030530367</v>
      </c>
      <c r="E571" s="7" t="s">
        <v>719</v>
      </c>
      <c r="F571" s="7" t="s">
        <v>71</v>
      </c>
      <c r="G571" s="7" t="s">
        <v>71</v>
      </c>
      <c r="H571" s="7" t="s">
        <v>1831</v>
      </c>
      <c r="I571" s="5">
        <v>45175</v>
      </c>
      <c r="J571" s="6">
        <f>VLOOKUP(C571,'[1]1. RADICADOR 2023'!$D$3:$DH$3000,109,FALSE)</f>
        <v>114</v>
      </c>
      <c r="K571" s="10">
        <v>10959200</v>
      </c>
      <c r="L571" s="7" t="s">
        <v>15</v>
      </c>
      <c r="M571" s="7" t="s">
        <v>81</v>
      </c>
      <c r="N571" s="7" t="s">
        <v>215</v>
      </c>
      <c r="O571" s="7" t="s">
        <v>82</v>
      </c>
      <c r="P571" s="7" t="s">
        <v>1890</v>
      </c>
      <c r="Q571" s="14" t="s">
        <v>1949</v>
      </c>
    </row>
    <row r="572" spans="2:17" ht="99.95" customHeight="1" x14ac:dyDescent="0.25">
      <c r="B572" s="7">
        <v>2023</v>
      </c>
      <c r="C572" s="7">
        <v>573</v>
      </c>
      <c r="D572" s="7">
        <v>79959122</v>
      </c>
      <c r="E572" s="7" t="s">
        <v>735</v>
      </c>
      <c r="F572" s="7" t="s">
        <v>71</v>
      </c>
      <c r="G572" s="7" t="s">
        <v>71</v>
      </c>
      <c r="H572" s="7" t="s">
        <v>1832</v>
      </c>
      <c r="I572" s="5">
        <v>45175</v>
      </c>
      <c r="J572" s="6">
        <f>VLOOKUP(C572,'[1]1. RADICADOR 2023'!$D$3:$DH$3000,109,FALSE)</f>
        <v>131</v>
      </c>
      <c r="K572" s="10">
        <v>19650000</v>
      </c>
      <c r="L572" s="7" t="s">
        <v>15</v>
      </c>
      <c r="M572" s="7" t="s">
        <v>81</v>
      </c>
      <c r="N572" s="7" t="s">
        <v>214</v>
      </c>
      <c r="O572" s="7" t="s">
        <v>82</v>
      </c>
      <c r="P572" s="7" t="s">
        <v>1890</v>
      </c>
      <c r="Q572" s="14" t="s">
        <v>1950</v>
      </c>
    </row>
    <row r="573" spans="2:17" ht="99.95" customHeight="1" x14ac:dyDescent="0.25">
      <c r="B573" s="7">
        <v>2023</v>
      </c>
      <c r="C573" s="7">
        <v>574</v>
      </c>
      <c r="D573" s="7">
        <v>79430588</v>
      </c>
      <c r="E573" s="7" t="s">
        <v>67</v>
      </c>
      <c r="F573" s="7" t="s">
        <v>71</v>
      </c>
      <c r="G573" s="7" t="s">
        <v>71</v>
      </c>
      <c r="H573" s="7" t="s">
        <v>1833</v>
      </c>
      <c r="I573" s="5">
        <v>45177</v>
      </c>
      <c r="J573" s="6">
        <f>VLOOKUP(C573,'[1]1. RADICADOR 2023'!$D$3:$DH$3000,109,FALSE)</f>
        <v>105</v>
      </c>
      <c r="K573" s="10">
        <v>14350000</v>
      </c>
      <c r="L573" s="7" t="s">
        <v>15</v>
      </c>
      <c r="M573" s="7" t="s">
        <v>81</v>
      </c>
      <c r="N573" s="7" t="s">
        <v>214</v>
      </c>
      <c r="O573" s="7" t="s">
        <v>82</v>
      </c>
      <c r="P573" s="7" t="s">
        <v>1890</v>
      </c>
      <c r="Q573" s="14" t="s">
        <v>1951</v>
      </c>
    </row>
    <row r="574" spans="2:17" ht="99.95" customHeight="1" x14ac:dyDescent="0.25">
      <c r="B574" s="7">
        <v>2023</v>
      </c>
      <c r="C574" s="7">
        <v>575</v>
      </c>
      <c r="D574" s="7">
        <v>1018414503</v>
      </c>
      <c r="E574" s="7" t="s">
        <v>344</v>
      </c>
      <c r="F574" s="7" t="s">
        <v>71</v>
      </c>
      <c r="G574" s="7" t="s">
        <v>71</v>
      </c>
      <c r="H574" s="7" t="s">
        <v>467</v>
      </c>
      <c r="I574" s="5">
        <v>45177</v>
      </c>
      <c r="J574" s="6">
        <f>VLOOKUP(C574,'[1]1. RADICADOR 2023'!$D$3:$DH$3000,109,FALSE)</f>
        <v>150</v>
      </c>
      <c r="K574" s="10">
        <v>21198900</v>
      </c>
      <c r="L574" s="7" t="s">
        <v>15</v>
      </c>
      <c r="M574" s="7" t="s">
        <v>81</v>
      </c>
      <c r="N574" s="7" t="s">
        <v>214</v>
      </c>
      <c r="O574" s="7" t="s">
        <v>82</v>
      </c>
      <c r="P574" s="7" t="s">
        <v>1890</v>
      </c>
      <c r="Q574" s="14" t="s">
        <v>1952</v>
      </c>
    </row>
    <row r="575" spans="2:17" ht="99.95" customHeight="1" x14ac:dyDescent="0.25">
      <c r="B575" s="7">
        <v>2023</v>
      </c>
      <c r="C575" s="7">
        <v>576</v>
      </c>
      <c r="D575" s="7">
        <v>1030616550</v>
      </c>
      <c r="E575" s="7" t="s">
        <v>323</v>
      </c>
      <c r="F575" s="7" t="s">
        <v>71</v>
      </c>
      <c r="G575" s="7" t="s">
        <v>71</v>
      </c>
      <c r="H575" s="7" t="s">
        <v>1834</v>
      </c>
      <c r="I575" s="5">
        <v>45177</v>
      </c>
      <c r="J575" s="6">
        <f>VLOOKUP(C575,'[1]1. RADICADOR 2023'!$D$3:$DH$3000,109,FALSE)</f>
        <v>120</v>
      </c>
      <c r="K575" s="10">
        <v>14420000</v>
      </c>
      <c r="L575" s="7" t="s">
        <v>15</v>
      </c>
      <c r="M575" s="7" t="s">
        <v>81</v>
      </c>
      <c r="N575" s="7" t="s">
        <v>214</v>
      </c>
      <c r="O575" s="7" t="s">
        <v>82</v>
      </c>
      <c r="P575" s="7" t="s">
        <v>1890</v>
      </c>
      <c r="Q575" s="14" t="s">
        <v>1953</v>
      </c>
    </row>
    <row r="576" spans="2:17" ht="99.95" customHeight="1" x14ac:dyDescent="0.25">
      <c r="B576" s="7">
        <v>2023</v>
      </c>
      <c r="C576" s="7">
        <v>577</v>
      </c>
      <c r="D576" s="7">
        <v>35373607</v>
      </c>
      <c r="E576" s="7" t="s">
        <v>720</v>
      </c>
      <c r="F576" s="7" t="s">
        <v>71</v>
      </c>
      <c r="G576" s="7" t="s">
        <v>71</v>
      </c>
      <c r="H576" s="7" t="s">
        <v>1835</v>
      </c>
      <c r="I576" s="5">
        <v>45177</v>
      </c>
      <c r="J576" s="6">
        <f>VLOOKUP(C576,'[1]1. RADICADOR 2023'!$D$3:$DH$3000,109,FALSE)</f>
        <v>90</v>
      </c>
      <c r="K576" s="10">
        <v>8652000</v>
      </c>
      <c r="L576" s="7" t="s">
        <v>15</v>
      </c>
      <c r="M576" s="7" t="s">
        <v>81</v>
      </c>
      <c r="N576" s="7" t="s">
        <v>215</v>
      </c>
      <c r="O576" s="7" t="s">
        <v>82</v>
      </c>
      <c r="P576" s="7" t="s">
        <v>1890</v>
      </c>
      <c r="Q576" s="14" t="s">
        <v>1954</v>
      </c>
    </row>
    <row r="577" spans="2:17" ht="99.95" customHeight="1" x14ac:dyDescent="0.25">
      <c r="B577" s="7">
        <v>2023</v>
      </c>
      <c r="C577" s="7">
        <v>578</v>
      </c>
      <c r="D577" s="7">
        <v>30016660</v>
      </c>
      <c r="E577" s="7" t="s">
        <v>27</v>
      </c>
      <c r="F577" s="7" t="s">
        <v>71</v>
      </c>
      <c r="G577" s="7" t="s">
        <v>71</v>
      </c>
      <c r="H577" s="7" t="s">
        <v>1836</v>
      </c>
      <c r="I577" s="5">
        <v>45177</v>
      </c>
      <c r="J577" s="6">
        <f>VLOOKUP(C577,'[1]1. RADICADOR 2023'!$D$3:$DH$3000,109,FALSE)</f>
        <v>150</v>
      </c>
      <c r="K577" s="10">
        <v>35000000</v>
      </c>
      <c r="L577" s="7" t="s">
        <v>15</v>
      </c>
      <c r="M577" s="7" t="s">
        <v>81</v>
      </c>
      <c r="N577" s="7" t="s">
        <v>214</v>
      </c>
      <c r="O577" s="7" t="s">
        <v>82</v>
      </c>
      <c r="P577" s="7" t="s">
        <v>1890</v>
      </c>
      <c r="Q577" s="14" t="s">
        <v>1955</v>
      </c>
    </row>
    <row r="578" spans="2:17" ht="99.95" customHeight="1" x14ac:dyDescent="0.25">
      <c r="B578" s="7">
        <v>2023</v>
      </c>
      <c r="C578" s="7">
        <v>579</v>
      </c>
      <c r="D578" s="7">
        <v>1070331787</v>
      </c>
      <c r="E578" s="7" t="s">
        <v>325</v>
      </c>
      <c r="F578" s="7" t="s">
        <v>437</v>
      </c>
      <c r="G578" s="7" t="s">
        <v>437</v>
      </c>
      <c r="H578" s="7" t="s">
        <v>1837</v>
      </c>
      <c r="I578" s="5">
        <v>45177</v>
      </c>
      <c r="J578" s="6">
        <f>VLOOKUP(C578,'[1]1. RADICADOR 2023'!$D$3:$DH$3000,109,FALSE)</f>
        <v>150</v>
      </c>
      <c r="K578" s="10">
        <v>22500000</v>
      </c>
      <c r="L578" s="7" t="s">
        <v>15</v>
      </c>
      <c r="M578" s="7" t="s">
        <v>81</v>
      </c>
      <c r="N578" s="7" t="s">
        <v>214</v>
      </c>
      <c r="O578" s="7" t="s">
        <v>82</v>
      </c>
      <c r="P578" s="7" t="s">
        <v>1890</v>
      </c>
      <c r="Q578" s="14" t="s">
        <v>1956</v>
      </c>
    </row>
    <row r="579" spans="2:17" ht="99.95" customHeight="1" x14ac:dyDescent="0.25">
      <c r="B579" s="7">
        <v>2023</v>
      </c>
      <c r="C579" s="7">
        <v>580</v>
      </c>
      <c r="D579" s="7">
        <v>1010170110</v>
      </c>
      <c r="E579" s="7" t="s">
        <v>329</v>
      </c>
      <c r="F579" s="7" t="s">
        <v>71</v>
      </c>
      <c r="G579" s="7" t="s">
        <v>71</v>
      </c>
      <c r="H579" s="7" t="s">
        <v>1838</v>
      </c>
      <c r="I579" s="5">
        <v>45177</v>
      </c>
      <c r="J579" s="6">
        <f>VLOOKUP(C579,'[1]1. RADICADOR 2023'!$D$3:$DH$3000,109,FALSE)</f>
        <v>150</v>
      </c>
      <c r="K579" s="10">
        <v>22450000</v>
      </c>
      <c r="L579" s="7" t="s">
        <v>15</v>
      </c>
      <c r="M579" s="7" t="s">
        <v>81</v>
      </c>
      <c r="N579" s="7" t="s">
        <v>214</v>
      </c>
      <c r="O579" s="7" t="s">
        <v>82</v>
      </c>
      <c r="P579" s="7" t="s">
        <v>1890</v>
      </c>
      <c r="Q579" s="14" t="s">
        <v>1957</v>
      </c>
    </row>
    <row r="580" spans="2:17" ht="99.95" customHeight="1" x14ac:dyDescent="0.25">
      <c r="B580" s="7">
        <v>2023</v>
      </c>
      <c r="C580" s="7">
        <v>581</v>
      </c>
      <c r="D580" s="7">
        <v>50868594</v>
      </c>
      <c r="E580" s="7" t="s">
        <v>1686</v>
      </c>
      <c r="F580" s="7" t="s">
        <v>71</v>
      </c>
      <c r="G580" s="7" t="s">
        <v>71</v>
      </c>
      <c r="H580" s="7" t="s">
        <v>1839</v>
      </c>
      <c r="I580" s="5">
        <v>45177</v>
      </c>
      <c r="J580" s="6">
        <f>VLOOKUP(C580,'[1]1. RADICADOR 2023'!$D$3:$DH$3000,109,FALSE)</f>
        <v>110</v>
      </c>
      <c r="K580" s="10">
        <v>15125000</v>
      </c>
      <c r="L580" s="7" t="s">
        <v>15</v>
      </c>
      <c r="M580" s="7" t="s">
        <v>81</v>
      </c>
      <c r="N580" s="7" t="s">
        <v>214</v>
      </c>
      <c r="O580" s="7" t="s">
        <v>82</v>
      </c>
      <c r="P580" s="7" t="s">
        <v>1890</v>
      </c>
      <c r="Q580" s="14" t="s">
        <v>1958</v>
      </c>
    </row>
    <row r="581" spans="2:17" ht="99.95" customHeight="1" x14ac:dyDescent="0.25">
      <c r="B581" s="7">
        <v>2023</v>
      </c>
      <c r="C581" s="7">
        <v>582</v>
      </c>
      <c r="D581" s="7">
        <v>1030563962</v>
      </c>
      <c r="E581" s="7" t="s">
        <v>1687</v>
      </c>
      <c r="F581" s="7" t="s">
        <v>71</v>
      </c>
      <c r="G581" s="7" t="s">
        <v>71</v>
      </c>
      <c r="H581" s="7" t="s">
        <v>1840</v>
      </c>
      <c r="I581" s="5">
        <v>45177</v>
      </c>
      <c r="J581" s="6">
        <f>VLOOKUP(C581,'[1]1. RADICADOR 2023'!$D$3:$DH$3000,109,FALSE)</f>
        <v>80</v>
      </c>
      <c r="K581" s="10">
        <v>5333333</v>
      </c>
      <c r="L581" s="7" t="s">
        <v>15</v>
      </c>
      <c r="M581" s="7" t="s">
        <v>81</v>
      </c>
      <c r="N581" s="7" t="s">
        <v>215</v>
      </c>
      <c r="O581" s="7" t="s">
        <v>82</v>
      </c>
      <c r="P581" s="7" t="s">
        <v>1890</v>
      </c>
      <c r="Q581" s="14" t="s">
        <v>1959</v>
      </c>
    </row>
    <row r="582" spans="2:17" ht="99.95" customHeight="1" x14ac:dyDescent="0.25">
      <c r="B582" s="7">
        <v>2023</v>
      </c>
      <c r="C582" s="7">
        <v>583</v>
      </c>
      <c r="D582" s="7">
        <v>1010214358</v>
      </c>
      <c r="E582" s="7" t="s">
        <v>413</v>
      </c>
      <c r="F582" s="7" t="s">
        <v>71</v>
      </c>
      <c r="G582" s="7" t="s">
        <v>71</v>
      </c>
      <c r="H582" s="7" t="s">
        <v>1841</v>
      </c>
      <c r="I582" s="5">
        <v>45177</v>
      </c>
      <c r="J582" s="6">
        <f>VLOOKUP(C582,'[1]1. RADICADOR 2023'!$D$3:$DH$3000,109,FALSE)</f>
        <v>110</v>
      </c>
      <c r="K582" s="10">
        <v>13933333</v>
      </c>
      <c r="L582" s="7" t="s">
        <v>15</v>
      </c>
      <c r="M582" s="7" t="s">
        <v>81</v>
      </c>
      <c r="N582" s="7" t="s">
        <v>214</v>
      </c>
      <c r="O582" s="7" t="s">
        <v>82</v>
      </c>
      <c r="P582" s="7" t="s">
        <v>1890</v>
      </c>
      <c r="Q582" s="14" t="s">
        <v>1960</v>
      </c>
    </row>
    <row r="583" spans="2:17" ht="99.95" customHeight="1" x14ac:dyDescent="0.25">
      <c r="B583" s="7">
        <v>2023</v>
      </c>
      <c r="C583" s="7">
        <v>584</v>
      </c>
      <c r="D583" s="7">
        <v>80098421</v>
      </c>
      <c r="E583" s="7" t="s">
        <v>410</v>
      </c>
      <c r="F583" s="7" t="s">
        <v>71</v>
      </c>
      <c r="G583" s="7" t="s">
        <v>71</v>
      </c>
      <c r="H583" s="7" t="s">
        <v>1842</v>
      </c>
      <c r="I583" s="5">
        <v>45177</v>
      </c>
      <c r="J583" s="6">
        <f>VLOOKUP(C583,'[1]1. RADICADOR 2023'!$D$3:$DH$3000,109,FALSE)</f>
        <v>110</v>
      </c>
      <c r="K583" s="10">
        <v>10574667</v>
      </c>
      <c r="L583" s="7" t="s">
        <v>15</v>
      </c>
      <c r="M583" s="7" t="s">
        <v>81</v>
      </c>
      <c r="N583" s="7" t="s">
        <v>215</v>
      </c>
      <c r="O583" s="7" t="s">
        <v>82</v>
      </c>
      <c r="P583" s="7" t="s">
        <v>1890</v>
      </c>
      <c r="Q583" s="14" t="s">
        <v>1961</v>
      </c>
    </row>
    <row r="584" spans="2:17" ht="99.95" customHeight="1" x14ac:dyDescent="0.25">
      <c r="B584" s="7">
        <v>2023</v>
      </c>
      <c r="C584" s="7">
        <v>585</v>
      </c>
      <c r="D584" s="7">
        <v>1070984112</v>
      </c>
      <c r="E584" s="7" t="s">
        <v>696</v>
      </c>
      <c r="F584" s="7" t="s">
        <v>71</v>
      </c>
      <c r="G584" s="7" t="s">
        <v>71</v>
      </c>
      <c r="H584" s="7" t="s">
        <v>1843</v>
      </c>
      <c r="I584" s="5">
        <v>45180</v>
      </c>
      <c r="J584" s="6">
        <f>VLOOKUP(C584,'[1]1. RADICADOR 2023'!$D$3:$DH$3000,109,FALSE)</f>
        <v>90</v>
      </c>
      <c r="K584" s="10">
        <v>10263003</v>
      </c>
      <c r="L584" s="7" t="s">
        <v>15</v>
      </c>
      <c r="M584" s="7" t="s">
        <v>81</v>
      </c>
      <c r="N584" s="7" t="s">
        <v>214</v>
      </c>
      <c r="O584" s="7" t="s">
        <v>82</v>
      </c>
      <c r="P584" s="7" t="s">
        <v>1890</v>
      </c>
      <c r="Q584" s="14" t="s">
        <v>1962</v>
      </c>
    </row>
    <row r="585" spans="2:17" ht="99.95" customHeight="1" x14ac:dyDescent="0.25">
      <c r="B585" s="7">
        <v>2023</v>
      </c>
      <c r="C585" s="7">
        <v>586</v>
      </c>
      <c r="D585" s="7">
        <v>1032362468</v>
      </c>
      <c r="E585" s="7" t="s">
        <v>430</v>
      </c>
      <c r="F585" s="7" t="s">
        <v>71</v>
      </c>
      <c r="G585" s="7" t="s">
        <v>71</v>
      </c>
      <c r="H585" s="7" t="s">
        <v>1844</v>
      </c>
      <c r="I585" s="5">
        <v>45177</v>
      </c>
      <c r="J585" s="6">
        <f>VLOOKUP(C585,'[1]1. RADICADOR 2023'!$D$3:$DH$3000,109,FALSE)</f>
        <v>110</v>
      </c>
      <c r="K585" s="10">
        <v>10574667</v>
      </c>
      <c r="L585" s="7" t="s">
        <v>15</v>
      </c>
      <c r="M585" s="7" t="s">
        <v>81</v>
      </c>
      <c r="N585" s="7" t="s">
        <v>215</v>
      </c>
      <c r="O585" s="7" t="s">
        <v>82</v>
      </c>
      <c r="P585" s="7" t="s">
        <v>1890</v>
      </c>
      <c r="Q585" s="14" t="s">
        <v>1963</v>
      </c>
    </row>
    <row r="586" spans="2:17" ht="99.95" customHeight="1" x14ac:dyDescent="0.25">
      <c r="B586" s="7">
        <v>2023</v>
      </c>
      <c r="C586" s="7">
        <v>588</v>
      </c>
      <c r="D586" s="7">
        <v>41778856</v>
      </c>
      <c r="E586" s="7" t="s">
        <v>26</v>
      </c>
      <c r="F586" s="7" t="s">
        <v>71</v>
      </c>
      <c r="G586" s="7" t="s">
        <v>71</v>
      </c>
      <c r="H586" s="7" t="s">
        <v>1845</v>
      </c>
      <c r="I586" s="5">
        <v>45177</v>
      </c>
      <c r="J586" s="6">
        <f>VLOOKUP(C586,'[1]1. RADICADOR 2023'!$D$3:$DH$3000,109,FALSE)</f>
        <v>150</v>
      </c>
      <c r="K586" s="10">
        <v>30900000</v>
      </c>
      <c r="L586" s="7" t="s">
        <v>15</v>
      </c>
      <c r="M586" s="7" t="s">
        <v>81</v>
      </c>
      <c r="N586" s="7" t="s">
        <v>214</v>
      </c>
      <c r="O586" s="7" t="s">
        <v>82</v>
      </c>
      <c r="P586" s="7" t="s">
        <v>1890</v>
      </c>
      <c r="Q586" s="14" t="s">
        <v>1964</v>
      </c>
    </row>
    <row r="587" spans="2:17" ht="99.95" customHeight="1" x14ac:dyDescent="0.25">
      <c r="B587" s="7">
        <v>2023</v>
      </c>
      <c r="C587" s="7">
        <v>589</v>
      </c>
      <c r="D587" s="7">
        <v>800045069</v>
      </c>
      <c r="E587" s="7" t="s">
        <v>2019</v>
      </c>
      <c r="F587" s="7" t="s">
        <v>2053</v>
      </c>
      <c r="G587" s="7">
        <v>79826767</v>
      </c>
      <c r="H587" s="7" t="s">
        <v>2064</v>
      </c>
      <c r="I587" s="21">
        <v>45208</v>
      </c>
      <c r="J587" s="6">
        <f>VLOOKUP(C587,'[1]1. RADICADOR 2023'!$D$3:$DH$3000,109,FALSE)</f>
        <v>49</v>
      </c>
      <c r="K587" s="10">
        <v>15000000</v>
      </c>
      <c r="L587" s="7" t="s">
        <v>18</v>
      </c>
      <c r="M587" s="7" t="s">
        <v>1536</v>
      </c>
      <c r="N587" s="7" t="s">
        <v>1533</v>
      </c>
      <c r="O587" s="7" t="s">
        <v>82</v>
      </c>
      <c r="P587" s="7" t="s">
        <v>2114</v>
      </c>
      <c r="Q587" s="14" t="s">
        <v>2118</v>
      </c>
    </row>
    <row r="588" spans="2:17" ht="99.95" customHeight="1" x14ac:dyDescent="0.25">
      <c r="B588" s="7">
        <v>2023</v>
      </c>
      <c r="C588" s="7">
        <v>590</v>
      </c>
      <c r="D588" s="7">
        <v>830030200</v>
      </c>
      <c r="E588" s="7" t="s">
        <v>2020</v>
      </c>
      <c r="F588" s="7" t="s">
        <v>2054</v>
      </c>
      <c r="G588" s="7">
        <v>35512495</v>
      </c>
      <c r="H588" s="7" t="s">
        <v>2065</v>
      </c>
      <c r="I588" s="21">
        <v>45203</v>
      </c>
      <c r="J588" s="6">
        <f>VLOOKUP(C588,'[1]1. RADICADOR 2023'!$D$3:$DH$3000,109,FALSE)</f>
        <v>55</v>
      </c>
      <c r="K588" s="10">
        <v>15000000</v>
      </c>
      <c r="L588" s="7" t="s">
        <v>18</v>
      </c>
      <c r="M588" s="7" t="s">
        <v>1536</v>
      </c>
      <c r="N588" s="7" t="s">
        <v>1533</v>
      </c>
      <c r="O588" s="7" t="s">
        <v>82</v>
      </c>
      <c r="P588" s="7" t="s">
        <v>2114</v>
      </c>
      <c r="Q588" s="14" t="s">
        <v>2119</v>
      </c>
    </row>
    <row r="589" spans="2:17" ht="99.95" customHeight="1" x14ac:dyDescent="0.25">
      <c r="B589" s="7">
        <v>2023</v>
      </c>
      <c r="C589" s="7">
        <v>591</v>
      </c>
      <c r="D589" s="7">
        <v>901690194</v>
      </c>
      <c r="E589" s="7" t="s">
        <v>1688</v>
      </c>
      <c r="F589" s="7" t="s">
        <v>1763</v>
      </c>
      <c r="G589" s="7">
        <v>51970394</v>
      </c>
      <c r="H589" s="7" t="s">
        <v>1846</v>
      </c>
      <c r="I589" s="5">
        <v>45197</v>
      </c>
      <c r="J589" s="6">
        <f>VLOOKUP(C589,'[1]1. RADICADOR 2023'!$D$3:$DH$3000,109,FALSE)</f>
        <v>55</v>
      </c>
      <c r="K589" s="10">
        <v>14999455</v>
      </c>
      <c r="L589" s="7" t="s">
        <v>18</v>
      </c>
      <c r="M589" s="7" t="s">
        <v>1536</v>
      </c>
      <c r="N589" s="7" t="s">
        <v>1533</v>
      </c>
      <c r="O589" s="7" t="s">
        <v>82</v>
      </c>
      <c r="P589" s="7" t="s">
        <v>1890</v>
      </c>
      <c r="Q589" s="14" t="s">
        <v>1965</v>
      </c>
    </row>
    <row r="590" spans="2:17" ht="99.95" customHeight="1" x14ac:dyDescent="0.25">
      <c r="B590" s="7">
        <v>2023</v>
      </c>
      <c r="C590" s="7">
        <v>592</v>
      </c>
      <c r="D590" s="7">
        <v>1031152944</v>
      </c>
      <c r="E590" s="7" t="s">
        <v>317</v>
      </c>
      <c r="F590" s="7" t="s">
        <v>71</v>
      </c>
      <c r="G590" s="7" t="s">
        <v>71</v>
      </c>
      <c r="H590" s="7" t="s">
        <v>1847</v>
      </c>
      <c r="I590" s="5">
        <v>45182</v>
      </c>
      <c r="J590" s="6">
        <f>VLOOKUP(C590,'[1]1. RADICADOR 2023'!$D$3:$DH$3000,109,FALSE)</f>
        <v>120</v>
      </c>
      <c r="K590" s="10">
        <v>19776000</v>
      </c>
      <c r="L590" s="7" t="s">
        <v>15</v>
      </c>
      <c r="M590" s="7" t="s">
        <v>81</v>
      </c>
      <c r="N590" s="7" t="s">
        <v>214</v>
      </c>
      <c r="O590" s="7" t="s">
        <v>82</v>
      </c>
      <c r="P590" s="7" t="s">
        <v>1890</v>
      </c>
      <c r="Q590" s="14" t="s">
        <v>1966</v>
      </c>
    </row>
    <row r="591" spans="2:17" ht="99.95" customHeight="1" x14ac:dyDescent="0.25">
      <c r="B591" s="7">
        <v>2023</v>
      </c>
      <c r="C591" s="7">
        <v>593</v>
      </c>
      <c r="D591" s="7">
        <v>80196367</v>
      </c>
      <c r="E591" s="7" t="s">
        <v>58</v>
      </c>
      <c r="F591" s="7" t="s">
        <v>71</v>
      </c>
      <c r="G591" s="7" t="s">
        <v>71</v>
      </c>
      <c r="H591" s="7" t="s">
        <v>1848</v>
      </c>
      <c r="I591" s="5">
        <v>45182</v>
      </c>
      <c r="J591" s="6">
        <f>VLOOKUP(C591,'[1]1. RADICADOR 2023'!$D$3:$DH$3000,109,FALSE)</f>
        <v>150</v>
      </c>
      <c r="K591" s="10">
        <v>26500000</v>
      </c>
      <c r="L591" s="7" t="s">
        <v>15</v>
      </c>
      <c r="M591" s="7" t="s">
        <v>81</v>
      </c>
      <c r="N591" s="7" t="s">
        <v>214</v>
      </c>
      <c r="O591" s="7" t="s">
        <v>82</v>
      </c>
      <c r="P591" s="7" t="s">
        <v>1890</v>
      </c>
      <c r="Q591" s="14" t="s">
        <v>1967</v>
      </c>
    </row>
    <row r="592" spans="2:17" ht="99.95" customHeight="1" x14ac:dyDescent="0.25">
      <c r="B592" s="7">
        <v>2023</v>
      </c>
      <c r="C592" s="7">
        <v>594</v>
      </c>
      <c r="D592" s="7">
        <v>1020833154</v>
      </c>
      <c r="E592" s="7" t="s">
        <v>25</v>
      </c>
      <c r="F592" s="7" t="s">
        <v>71</v>
      </c>
      <c r="G592" s="7" t="s">
        <v>71</v>
      </c>
      <c r="H592" s="7" t="s">
        <v>1849</v>
      </c>
      <c r="I592" s="5">
        <v>45183</v>
      </c>
      <c r="J592" s="6">
        <f>VLOOKUP(C592,'[1]1. RADICADOR 2023'!$D$3:$DH$3000,109,FALSE)</f>
        <v>150</v>
      </c>
      <c r="K592" s="10">
        <v>17650000</v>
      </c>
      <c r="L592" s="7" t="s">
        <v>15</v>
      </c>
      <c r="M592" s="7" t="s">
        <v>81</v>
      </c>
      <c r="N592" s="7" t="s">
        <v>214</v>
      </c>
      <c r="O592" s="7" t="s">
        <v>82</v>
      </c>
      <c r="P592" s="7" t="s">
        <v>1890</v>
      </c>
      <c r="Q592" s="14" t="s">
        <v>1968</v>
      </c>
    </row>
    <row r="593" spans="2:17" ht="99.95" customHeight="1" x14ac:dyDescent="0.25">
      <c r="B593" s="7">
        <v>2023</v>
      </c>
      <c r="C593" s="7">
        <v>595</v>
      </c>
      <c r="D593" s="7">
        <v>11447091</v>
      </c>
      <c r="E593" s="7" t="s">
        <v>1689</v>
      </c>
      <c r="F593" s="7" t="s">
        <v>71</v>
      </c>
      <c r="G593" s="7" t="s">
        <v>71</v>
      </c>
      <c r="H593" s="7" t="s">
        <v>1850</v>
      </c>
      <c r="I593" s="5">
        <v>45182</v>
      </c>
      <c r="J593" s="6">
        <f>VLOOKUP(C593,'[1]1. RADICADOR 2023'!$D$3:$DH$3000,109,FALSE)</f>
        <v>135</v>
      </c>
      <c r="K593" s="10">
        <v>19485000</v>
      </c>
      <c r="L593" s="7" t="s">
        <v>15</v>
      </c>
      <c r="M593" s="7" t="s">
        <v>81</v>
      </c>
      <c r="N593" s="7" t="s">
        <v>214</v>
      </c>
      <c r="O593" s="7" t="s">
        <v>82</v>
      </c>
      <c r="P593" s="7" t="s">
        <v>1890</v>
      </c>
      <c r="Q593" s="14" t="s">
        <v>1969</v>
      </c>
    </row>
    <row r="594" spans="2:17" ht="99.95" customHeight="1" x14ac:dyDescent="0.25">
      <c r="B594" s="7">
        <v>2023</v>
      </c>
      <c r="C594" s="7">
        <v>596</v>
      </c>
      <c r="D594" s="7">
        <v>52875456</v>
      </c>
      <c r="E594" s="7" t="s">
        <v>779</v>
      </c>
      <c r="F594" s="7" t="s">
        <v>71</v>
      </c>
      <c r="G594" s="7" t="s">
        <v>71</v>
      </c>
      <c r="H594" s="7" t="s">
        <v>865</v>
      </c>
      <c r="I594" s="5">
        <v>45184</v>
      </c>
      <c r="J594" s="6">
        <f>VLOOKUP(C594,'[1]1. RADICADOR 2023'!$D$3:$DH$3000,109,FALSE)</f>
        <v>90</v>
      </c>
      <c r="K594" s="10">
        <v>12000000</v>
      </c>
      <c r="L594" s="7" t="s">
        <v>15</v>
      </c>
      <c r="M594" s="7" t="s">
        <v>81</v>
      </c>
      <c r="N594" s="7" t="s">
        <v>214</v>
      </c>
      <c r="O594" s="7" t="s">
        <v>82</v>
      </c>
      <c r="P594" s="7" t="s">
        <v>1890</v>
      </c>
      <c r="Q594" s="14" t="s">
        <v>1970</v>
      </c>
    </row>
    <row r="595" spans="2:17" ht="99.95" customHeight="1" x14ac:dyDescent="0.25">
      <c r="B595" s="7">
        <v>2023</v>
      </c>
      <c r="C595" s="7">
        <v>597</v>
      </c>
      <c r="D595" s="7">
        <v>52917581</v>
      </c>
      <c r="E595" s="7" t="s">
        <v>136</v>
      </c>
      <c r="F595" s="7" t="s">
        <v>437</v>
      </c>
      <c r="G595" s="7" t="s">
        <v>437</v>
      </c>
      <c r="H595" s="7" t="s">
        <v>1851</v>
      </c>
      <c r="I595" s="5">
        <v>45184</v>
      </c>
      <c r="J595" s="6">
        <f>VLOOKUP(C595,'[1]1. RADICADOR 2023'!$D$3:$DH$3000,109,FALSE)</f>
        <v>180</v>
      </c>
      <c r="K595" s="10">
        <v>30000000</v>
      </c>
      <c r="L595" s="7" t="s">
        <v>15</v>
      </c>
      <c r="M595" s="7" t="s">
        <v>81</v>
      </c>
      <c r="N595" s="7" t="s">
        <v>214</v>
      </c>
      <c r="O595" s="7" t="s">
        <v>82</v>
      </c>
      <c r="P595" s="7" t="s">
        <v>1890</v>
      </c>
      <c r="Q595" s="14" t="s">
        <v>1971</v>
      </c>
    </row>
    <row r="596" spans="2:17" ht="99.95" customHeight="1" x14ac:dyDescent="0.25">
      <c r="B596" s="7">
        <v>2023</v>
      </c>
      <c r="C596" s="7">
        <v>598</v>
      </c>
      <c r="D596" s="7">
        <v>52965366</v>
      </c>
      <c r="E596" s="7" t="s">
        <v>374</v>
      </c>
      <c r="F596" s="7" t="s">
        <v>71</v>
      </c>
      <c r="G596" s="7" t="s">
        <v>71</v>
      </c>
      <c r="H596" s="7" t="s">
        <v>1852</v>
      </c>
      <c r="I596" s="5">
        <v>45187</v>
      </c>
      <c r="J596" s="6">
        <f>VLOOKUP(C596,'[1]1. RADICADOR 2023'!$D$3:$DH$3000,109,FALSE)</f>
        <v>90</v>
      </c>
      <c r="K596" s="10">
        <v>13500000</v>
      </c>
      <c r="L596" s="7" t="s">
        <v>15</v>
      </c>
      <c r="M596" s="7" t="s">
        <v>81</v>
      </c>
      <c r="N596" s="7" t="s">
        <v>214</v>
      </c>
      <c r="O596" s="7" t="s">
        <v>82</v>
      </c>
      <c r="P596" s="7" t="s">
        <v>1890</v>
      </c>
      <c r="Q596" s="14" t="s">
        <v>1972</v>
      </c>
    </row>
    <row r="597" spans="2:17" ht="99.95" customHeight="1" x14ac:dyDescent="0.25">
      <c r="B597" s="7">
        <v>2023</v>
      </c>
      <c r="C597" s="7">
        <v>599</v>
      </c>
      <c r="D597" s="7">
        <v>1094273792</v>
      </c>
      <c r="E597" s="7" t="s">
        <v>356</v>
      </c>
      <c r="F597" s="7" t="s">
        <v>71</v>
      </c>
      <c r="G597" s="7" t="s">
        <v>71</v>
      </c>
      <c r="H597" s="7" t="s">
        <v>1853</v>
      </c>
      <c r="I597" s="5">
        <v>45184</v>
      </c>
      <c r="J597" s="6">
        <f>VLOOKUP(C597,'[1]1. RADICADOR 2023'!$D$3:$DH$3000,109,FALSE)</f>
        <v>120</v>
      </c>
      <c r="K597" s="10">
        <v>13719600</v>
      </c>
      <c r="L597" s="7" t="s">
        <v>15</v>
      </c>
      <c r="M597" s="7" t="s">
        <v>81</v>
      </c>
      <c r="N597" s="7" t="s">
        <v>214</v>
      </c>
      <c r="O597" s="7" t="s">
        <v>82</v>
      </c>
      <c r="P597" s="7" t="s">
        <v>1890</v>
      </c>
      <c r="Q597" s="14" t="s">
        <v>1973</v>
      </c>
    </row>
    <row r="598" spans="2:17" ht="99.95" customHeight="1" x14ac:dyDescent="0.25">
      <c r="B598" s="7">
        <v>2023</v>
      </c>
      <c r="C598" s="7">
        <v>600</v>
      </c>
      <c r="D598" s="7">
        <v>1030630311</v>
      </c>
      <c r="E598" s="7" t="s">
        <v>383</v>
      </c>
      <c r="F598" s="7" t="s">
        <v>71</v>
      </c>
      <c r="G598" s="7" t="s">
        <v>71</v>
      </c>
      <c r="H598" s="7" t="s">
        <v>505</v>
      </c>
      <c r="I598" s="5">
        <v>45188</v>
      </c>
      <c r="J598" s="6">
        <f>VLOOKUP(C598,'[1]1. RADICADOR 2023'!$D$3:$DH$3000,109,FALSE)</f>
        <v>150</v>
      </c>
      <c r="K598" s="10">
        <v>19079010</v>
      </c>
      <c r="L598" s="7" t="s">
        <v>15</v>
      </c>
      <c r="M598" s="7" t="s">
        <v>81</v>
      </c>
      <c r="N598" s="7" t="s">
        <v>214</v>
      </c>
      <c r="O598" s="7" t="s">
        <v>82</v>
      </c>
      <c r="P598" s="7" t="s">
        <v>1890</v>
      </c>
      <c r="Q598" s="14" t="s">
        <v>1974</v>
      </c>
    </row>
    <row r="599" spans="2:17" ht="99.95" customHeight="1" x14ac:dyDescent="0.25">
      <c r="B599" s="7">
        <v>2023</v>
      </c>
      <c r="C599" s="7">
        <v>601</v>
      </c>
      <c r="D599" s="7">
        <v>51991228</v>
      </c>
      <c r="E599" s="7" t="s">
        <v>373</v>
      </c>
      <c r="F599" s="7" t="s">
        <v>71</v>
      </c>
      <c r="G599" s="7" t="s">
        <v>71</v>
      </c>
      <c r="H599" s="7" t="s">
        <v>1854</v>
      </c>
      <c r="I599" s="5">
        <v>45188</v>
      </c>
      <c r="J599" s="6">
        <f>VLOOKUP(C599,'[1]1. RADICADOR 2023'!$D$3:$DH$3000,109,FALSE)</f>
        <v>150</v>
      </c>
      <c r="K599" s="10">
        <v>22450000</v>
      </c>
      <c r="L599" s="7" t="s">
        <v>15</v>
      </c>
      <c r="M599" s="7" t="s">
        <v>81</v>
      </c>
      <c r="N599" s="7" t="s">
        <v>214</v>
      </c>
      <c r="O599" s="7" t="s">
        <v>82</v>
      </c>
      <c r="P599" s="7" t="s">
        <v>1890</v>
      </c>
      <c r="Q599" s="14" t="s">
        <v>1975</v>
      </c>
    </row>
    <row r="600" spans="2:17" ht="99.95" customHeight="1" x14ac:dyDescent="0.25">
      <c r="B600" s="7">
        <v>2023</v>
      </c>
      <c r="C600" s="7">
        <v>602</v>
      </c>
      <c r="D600" s="7">
        <v>900076046</v>
      </c>
      <c r="E600" s="7" t="s">
        <v>1690</v>
      </c>
      <c r="F600" s="7" t="s">
        <v>1764</v>
      </c>
      <c r="G600" s="7">
        <v>79998848</v>
      </c>
      <c r="H600" s="7" t="s">
        <v>1855</v>
      </c>
      <c r="I600" s="5">
        <v>45189</v>
      </c>
      <c r="J600" s="6">
        <f>VLOOKUP(C600,'[1]1. RADICADOR 2023'!$D$3:$DH$3000,109,FALSE)</f>
        <v>60</v>
      </c>
      <c r="K600" s="10">
        <v>14998200</v>
      </c>
      <c r="L600" s="7" t="s">
        <v>18</v>
      </c>
      <c r="M600" s="7" t="s">
        <v>1536</v>
      </c>
      <c r="N600" s="7" t="s">
        <v>1533</v>
      </c>
      <c r="O600" s="7" t="s">
        <v>82</v>
      </c>
      <c r="P600" s="7" t="s">
        <v>1890</v>
      </c>
      <c r="Q600" s="14" t="s">
        <v>1976</v>
      </c>
    </row>
    <row r="601" spans="2:17" ht="99.95" customHeight="1" x14ac:dyDescent="0.25">
      <c r="B601" s="7">
        <v>2023</v>
      </c>
      <c r="C601" s="7">
        <v>603</v>
      </c>
      <c r="D601" s="7">
        <v>800030582</v>
      </c>
      <c r="E601" s="7" t="s">
        <v>1691</v>
      </c>
      <c r="F601" s="7" t="s">
        <v>1743</v>
      </c>
      <c r="G601" s="7">
        <v>17083924</v>
      </c>
      <c r="H601" s="7" t="s">
        <v>1856</v>
      </c>
      <c r="I601" s="5">
        <v>45188</v>
      </c>
      <c r="J601" s="6">
        <f>VLOOKUP(C601,'[1]1. RADICADOR 2023'!$D$3:$DH$3000,109,FALSE)</f>
        <v>60</v>
      </c>
      <c r="K601" s="10">
        <v>15000000</v>
      </c>
      <c r="L601" s="7" t="s">
        <v>18</v>
      </c>
      <c r="M601" s="7" t="s">
        <v>1536</v>
      </c>
      <c r="N601" s="7" t="s">
        <v>1533</v>
      </c>
      <c r="O601" s="7" t="s">
        <v>82</v>
      </c>
      <c r="P601" s="7" t="s">
        <v>1890</v>
      </c>
      <c r="Q601" s="14" t="s">
        <v>1977</v>
      </c>
    </row>
    <row r="602" spans="2:17" ht="99.95" customHeight="1" x14ac:dyDescent="0.25">
      <c r="B602" s="7">
        <v>2023</v>
      </c>
      <c r="C602" s="7">
        <v>604</v>
      </c>
      <c r="D602" s="7">
        <v>830049264</v>
      </c>
      <c r="E602" s="7" t="s">
        <v>1692</v>
      </c>
      <c r="F602" s="7" t="s">
        <v>1738</v>
      </c>
      <c r="G602" s="7">
        <v>53014758</v>
      </c>
      <c r="H602" s="7" t="s">
        <v>1857</v>
      </c>
      <c r="I602" s="5">
        <v>45189</v>
      </c>
      <c r="J602" s="6">
        <f>VLOOKUP(C602,'[1]1. RADICADOR 2023'!$D$3:$DH$3000,109,FALSE)</f>
        <v>60</v>
      </c>
      <c r="K602" s="10">
        <v>15000000</v>
      </c>
      <c r="L602" s="7" t="s">
        <v>18</v>
      </c>
      <c r="M602" s="7" t="s">
        <v>1536</v>
      </c>
      <c r="N602" s="7" t="s">
        <v>1533</v>
      </c>
      <c r="O602" s="7" t="s">
        <v>82</v>
      </c>
      <c r="P602" s="7" t="s">
        <v>1890</v>
      </c>
      <c r="Q602" s="14" t="s">
        <v>1978</v>
      </c>
    </row>
    <row r="603" spans="2:17" ht="99.95" customHeight="1" x14ac:dyDescent="0.25">
      <c r="B603" s="7">
        <v>2023</v>
      </c>
      <c r="C603" s="7">
        <v>605</v>
      </c>
      <c r="D603" s="7">
        <v>800179755</v>
      </c>
      <c r="E603" s="7" t="s">
        <v>1693</v>
      </c>
      <c r="F603" s="7" t="s">
        <v>1765</v>
      </c>
      <c r="G603" s="7">
        <v>19338217</v>
      </c>
      <c r="H603" s="7" t="s">
        <v>1858</v>
      </c>
      <c r="I603" s="5">
        <v>45189</v>
      </c>
      <c r="J603" s="6">
        <f>VLOOKUP(C603,'[1]1. RADICADOR 2023'!$D$3:$DH$3000,109,FALSE)</f>
        <v>60</v>
      </c>
      <c r="K603" s="10">
        <v>14995189</v>
      </c>
      <c r="L603" s="7" t="s">
        <v>18</v>
      </c>
      <c r="M603" s="7" t="s">
        <v>1536</v>
      </c>
      <c r="N603" s="7" t="s">
        <v>1533</v>
      </c>
      <c r="O603" s="7" t="s">
        <v>82</v>
      </c>
      <c r="P603" s="7" t="s">
        <v>1890</v>
      </c>
      <c r="Q603" s="14" t="s">
        <v>1979</v>
      </c>
    </row>
    <row r="604" spans="2:17" ht="99.95" customHeight="1" x14ac:dyDescent="0.25">
      <c r="B604" s="7">
        <v>2023</v>
      </c>
      <c r="C604" s="7">
        <v>606</v>
      </c>
      <c r="D604" s="7">
        <v>830062748</v>
      </c>
      <c r="E604" s="7" t="s">
        <v>1694</v>
      </c>
      <c r="F604" s="7" t="s">
        <v>1756</v>
      </c>
      <c r="G604" s="7">
        <v>17123100</v>
      </c>
      <c r="H604" s="7" t="s">
        <v>1859</v>
      </c>
      <c r="I604" s="5">
        <v>45189</v>
      </c>
      <c r="J604" s="6">
        <f>VLOOKUP(C604,'[1]1. RADICADOR 2023'!$D$3:$DH$3000,109,FALSE)</f>
        <v>60</v>
      </c>
      <c r="K604" s="10">
        <v>14996337</v>
      </c>
      <c r="L604" s="7" t="s">
        <v>18</v>
      </c>
      <c r="M604" s="7" t="s">
        <v>1536</v>
      </c>
      <c r="N604" s="7" t="s">
        <v>1533</v>
      </c>
      <c r="O604" s="7" t="s">
        <v>82</v>
      </c>
      <c r="P604" s="7" t="s">
        <v>1890</v>
      </c>
      <c r="Q604" s="14" t="s">
        <v>1980</v>
      </c>
    </row>
    <row r="605" spans="2:17" ht="99.95" customHeight="1" x14ac:dyDescent="0.25">
      <c r="B605" s="7">
        <v>2023</v>
      </c>
      <c r="C605" s="7">
        <v>607</v>
      </c>
      <c r="D605" s="7">
        <v>830021685</v>
      </c>
      <c r="E605" s="7" t="s">
        <v>1695</v>
      </c>
      <c r="F605" s="7" t="s">
        <v>1766</v>
      </c>
      <c r="G605" s="7">
        <v>19307172</v>
      </c>
      <c r="H605" s="7" t="s">
        <v>1860</v>
      </c>
      <c r="I605" s="5">
        <v>45189</v>
      </c>
      <c r="J605" s="6">
        <f>VLOOKUP(C605,'[1]1. RADICADOR 2023'!$D$3:$DH$3000,109,FALSE)</f>
        <v>60</v>
      </c>
      <c r="K605" s="10">
        <v>14999998</v>
      </c>
      <c r="L605" s="7" t="s">
        <v>18</v>
      </c>
      <c r="M605" s="7" t="s">
        <v>1536</v>
      </c>
      <c r="N605" s="7" t="s">
        <v>1533</v>
      </c>
      <c r="O605" s="7" t="s">
        <v>82</v>
      </c>
      <c r="P605" s="7" t="s">
        <v>1890</v>
      </c>
      <c r="Q605" s="14" t="s">
        <v>1981</v>
      </c>
    </row>
    <row r="606" spans="2:17" ht="99.95" customHeight="1" x14ac:dyDescent="0.25">
      <c r="B606" s="7">
        <v>2023</v>
      </c>
      <c r="C606" s="7">
        <v>608</v>
      </c>
      <c r="D606" s="7">
        <v>900144526</v>
      </c>
      <c r="E606" s="7" t="s">
        <v>1696</v>
      </c>
      <c r="F606" s="7" t="s">
        <v>1742</v>
      </c>
      <c r="G606" s="7">
        <v>31384437</v>
      </c>
      <c r="H606" s="7" t="s">
        <v>1861</v>
      </c>
      <c r="I606" s="5">
        <v>45189</v>
      </c>
      <c r="J606" s="6">
        <f>VLOOKUP(C606,'[1]1. RADICADOR 2023'!$D$3:$DH$3000,109,FALSE)</f>
        <v>60</v>
      </c>
      <c r="K606" s="10">
        <v>15000000</v>
      </c>
      <c r="L606" s="7" t="s">
        <v>18</v>
      </c>
      <c r="M606" s="7" t="s">
        <v>1536</v>
      </c>
      <c r="N606" s="7" t="s">
        <v>1533</v>
      </c>
      <c r="O606" s="7" t="s">
        <v>82</v>
      </c>
      <c r="P606" s="7" t="s">
        <v>1890</v>
      </c>
      <c r="Q606" s="14" t="s">
        <v>1982</v>
      </c>
    </row>
    <row r="607" spans="2:17" ht="99.95" customHeight="1" x14ac:dyDescent="0.25">
      <c r="B607" s="7">
        <v>2023</v>
      </c>
      <c r="C607" s="7">
        <v>609</v>
      </c>
      <c r="D607" s="7">
        <v>900749820</v>
      </c>
      <c r="E607" s="7" t="s">
        <v>1697</v>
      </c>
      <c r="F607" s="7" t="s">
        <v>71</v>
      </c>
      <c r="G607" s="7" t="s">
        <v>71</v>
      </c>
      <c r="H607" s="7" t="s">
        <v>1862</v>
      </c>
      <c r="I607" s="5">
        <v>45188</v>
      </c>
      <c r="J607" s="6">
        <f>VLOOKUP(C607,'[1]1. RADICADOR 2023'!$D$3:$DH$3000,109,FALSE)</f>
        <v>360</v>
      </c>
      <c r="K607" s="10">
        <v>19740000</v>
      </c>
      <c r="L607" s="7" t="s">
        <v>18</v>
      </c>
      <c r="M607" s="7" t="s">
        <v>81</v>
      </c>
      <c r="N607" s="7" t="s">
        <v>1021</v>
      </c>
      <c r="O607" s="7" t="s">
        <v>1058</v>
      </c>
      <c r="P607" s="7" t="s">
        <v>1890</v>
      </c>
      <c r="Q607" s="14" t="s">
        <v>1983</v>
      </c>
    </row>
    <row r="608" spans="2:17" ht="99.95" customHeight="1" x14ac:dyDescent="0.25">
      <c r="B608" s="7">
        <v>2023</v>
      </c>
      <c r="C608" s="7">
        <v>610</v>
      </c>
      <c r="D608" s="7">
        <v>901360556</v>
      </c>
      <c r="E608" s="7" t="s">
        <v>1698</v>
      </c>
      <c r="F608" s="7" t="s">
        <v>1767</v>
      </c>
      <c r="G608" s="7">
        <v>12751099</v>
      </c>
      <c r="H608" s="7" t="s">
        <v>1863</v>
      </c>
      <c r="I608" s="5">
        <v>45194</v>
      </c>
      <c r="J608" s="6">
        <f>VLOOKUP(C608,'[1]1. RADICADOR 2023'!$D$3:$DH$3000,109,FALSE)</f>
        <v>30</v>
      </c>
      <c r="K608" s="10">
        <v>74779578</v>
      </c>
      <c r="L608" s="7" t="s">
        <v>18</v>
      </c>
      <c r="M608" s="7" t="s">
        <v>1022</v>
      </c>
      <c r="N608" s="7" t="s">
        <v>1057</v>
      </c>
      <c r="O608" s="7" t="s">
        <v>1024</v>
      </c>
      <c r="P608" s="7" t="s">
        <v>1890</v>
      </c>
      <c r="Q608" s="14" t="s">
        <v>1984</v>
      </c>
    </row>
    <row r="609" spans="2:17" ht="99.95" customHeight="1" x14ac:dyDescent="0.25">
      <c r="B609" s="7">
        <v>2023</v>
      </c>
      <c r="C609" s="7">
        <v>611</v>
      </c>
      <c r="D609" s="7">
        <v>79515473</v>
      </c>
      <c r="E609" s="7" t="s">
        <v>29</v>
      </c>
      <c r="F609" s="7" t="s">
        <v>71</v>
      </c>
      <c r="G609" s="7" t="s">
        <v>71</v>
      </c>
      <c r="H609" s="7" t="s">
        <v>1864</v>
      </c>
      <c r="I609" s="5">
        <v>45189</v>
      </c>
      <c r="J609" s="6">
        <f>VLOOKUP(C609,'[1]1. RADICADOR 2023'!$D$3:$DH$3000,109,FALSE)</f>
        <v>180</v>
      </c>
      <c r="K609" s="10">
        <v>16037100</v>
      </c>
      <c r="L609" s="7" t="s">
        <v>15</v>
      </c>
      <c r="M609" s="7" t="s">
        <v>81</v>
      </c>
      <c r="N609" s="7" t="s">
        <v>215</v>
      </c>
      <c r="O609" s="7" t="s">
        <v>82</v>
      </c>
      <c r="P609" s="7" t="s">
        <v>1890</v>
      </c>
      <c r="Q609" s="14" t="s">
        <v>1985</v>
      </c>
    </row>
    <row r="610" spans="2:17" ht="99.95" customHeight="1" x14ac:dyDescent="0.25">
      <c r="B610" s="7">
        <v>2023</v>
      </c>
      <c r="C610" s="7">
        <v>612</v>
      </c>
      <c r="D610" s="7">
        <v>80829637</v>
      </c>
      <c r="E610" s="7" t="s">
        <v>370</v>
      </c>
      <c r="F610" s="7" t="s">
        <v>71</v>
      </c>
      <c r="G610" s="7" t="s">
        <v>71</v>
      </c>
      <c r="H610" s="7" t="s">
        <v>492</v>
      </c>
      <c r="I610" s="5">
        <v>45189</v>
      </c>
      <c r="J610" s="6">
        <f>VLOOKUP(C610,'[1]1. RADICADOR 2023'!$D$3:$DH$3000,109,FALSE)</f>
        <v>135</v>
      </c>
      <c r="K610" s="10">
        <v>19800000</v>
      </c>
      <c r="L610" s="7" t="s">
        <v>15</v>
      </c>
      <c r="M610" s="7" t="s">
        <v>81</v>
      </c>
      <c r="N610" s="7" t="s">
        <v>214</v>
      </c>
      <c r="O610" s="7" t="s">
        <v>82</v>
      </c>
      <c r="P610" s="7" t="s">
        <v>1890</v>
      </c>
      <c r="Q610" s="14" t="s">
        <v>1986</v>
      </c>
    </row>
    <row r="611" spans="2:17" ht="99.95" customHeight="1" x14ac:dyDescent="0.25">
      <c r="B611" s="7">
        <v>2023</v>
      </c>
      <c r="C611" s="7">
        <v>613</v>
      </c>
      <c r="D611" s="7">
        <v>80188063</v>
      </c>
      <c r="E611" s="7" t="s">
        <v>1699</v>
      </c>
      <c r="F611" s="7" t="s">
        <v>71</v>
      </c>
      <c r="G611" s="7" t="s">
        <v>71</v>
      </c>
      <c r="H611" s="7" t="s">
        <v>1865</v>
      </c>
      <c r="I611" s="5">
        <v>45189</v>
      </c>
      <c r="J611" s="6">
        <f>VLOOKUP(C611,'[1]1. RADICADOR 2023'!$D$3:$DH$3000,109,FALSE)</f>
        <v>90</v>
      </c>
      <c r="K611" s="10">
        <v>16500000</v>
      </c>
      <c r="L611" s="7" t="s">
        <v>15</v>
      </c>
      <c r="M611" s="7" t="s">
        <v>81</v>
      </c>
      <c r="N611" s="7" t="s">
        <v>214</v>
      </c>
      <c r="O611" s="7" t="s">
        <v>82</v>
      </c>
      <c r="P611" s="7" t="s">
        <v>1890</v>
      </c>
      <c r="Q611" s="14" t="s">
        <v>1987</v>
      </c>
    </row>
    <row r="612" spans="2:17" ht="99.95" customHeight="1" x14ac:dyDescent="0.25">
      <c r="B612" s="7">
        <v>2023</v>
      </c>
      <c r="C612" s="7">
        <v>614</v>
      </c>
      <c r="D612" s="7">
        <v>900771072</v>
      </c>
      <c r="E612" s="7" t="s">
        <v>1700</v>
      </c>
      <c r="F612" s="7" t="s">
        <v>71</v>
      </c>
      <c r="G612" s="7" t="s">
        <v>71</v>
      </c>
      <c r="H612" s="7" t="s">
        <v>1866</v>
      </c>
      <c r="I612" s="5">
        <v>45195</v>
      </c>
      <c r="J612" s="6">
        <f>VLOOKUP(C612,'[1]1. RADICADOR 2023'!$D$3:$DH$3000,109,FALSE)</f>
        <v>90</v>
      </c>
      <c r="K612" s="10">
        <v>35669081</v>
      </c>
      <c r="L612" s="7" t="s">
        <v>18</v>
      </c>
      <c r="M612" s="7" t="s">
        <v>1537</v>
      </c>
      <c r="N612" s="7" t="s">
        <v>1534</v>
      </c>
      <c r="O612" s="7" t="s">
        <v>1538</v>
      </c>
      <c r="P612" s="7" t="s">
        <v>1890</v>
      </c>
      <c r="Q612" s="14" t="s">
        <v>1988</v>
      </c>
    </row>
    <row r="613" spans="2:17" ht="99.95" customHeight="1" x14ac:dyDescent="0.25">
      <c r="B613" s="7">
        <v>2023</v>
      </c>
      <c r="C613" s="7">
        <v>615</v>
      </c>
      <c r="D613" s="7">
        <v>900599052</v>
      </c>
      <c r="E613" s="7" t="s">
        <v>1701</v>
      </c>
      <c r="F613" s="7" t="s">
        <v>1768</v>
      </c>
      <c r="G613" s="7">
        <v>7162278</v>
      </c>
      <c r="H613" s="7" t="s">
        <v>1867</v>
      </c>
      <c r="I613" s="5">
        <v>45190</v>
      </c>
      <c r="J613" s="6">
        <f>VLOOKUP(C613,'[1]1. RADICADOR 2023'!$D$3:$DH$3000,109,FALSE)</f>
        <v>75</v>
      </c>
      <c r="K613" s="10">
        <v>198326197</v>
      </c>
      <c r="L613" s="7" t="s">
        <v>18</v>
      </c>
      <c r="M613" s="7" t="s">
        <v>1888</v>
      </c>
      <c r="N613" s="7" t="s">
        <v>1889</v>
      </c>
      <c r="O613" s="7" t="s">
        <v>1024</v>
      </c>
      <c r="P613" s="7" t="s">
        <v>1890</v>
      </c>
      <c r="Q613" s="14" t="s">
        <v>1989</v>
      </c>
    </row>
    <row r="614" spans="2:17" ht="99.95" customHeight="1" x14ac:dyDescent="0.25">
      <c r="B614" s="7">
        <v>2023</v>
      </c>
      <c r="C614" s="7">
        <v>616</v>
      </c>
      <c r="D614" s="7">
        <v>1015450754</v>
      </c>
      <c r="E614" s="7" t="s">
        <v>1702</v>
      </c>
      <c r="F614" s="7" t="s">
        <v>71</v>
      </c>
      <c r="G614" s="7" t="s">
        <v>71</v>
      </c>
      <c r="H614" s="7" t="s">
        <v>1868</v>
      </c>
      <c r="I614" s="5">
        <v>45191</v>
      </c>
      <c r="J614" s="6">
        <f>VLOOKUP(C614,'[1]1. RADICADOR 2023'!$D$3:$DH$3000,109,FALSE)</f>
        <v>150</v>
      </c>
      <c r="K614" s="10">
        <v>30000000</v>
      </c>
      <c r="L614" s="7" t="s">
        <v>15</v>
      </c>
      <c r="M614" s="7" t="s">
        <v>81</v>
      </c>
      <c r="N614" s="7" t="s">
        <v>214</v>
      </c>
      <c r="O614" s="7" t="s">
        <v>82</v>
      </c>
      <c r="P614" s="7" t="s">
        <v>1890</v>
      </c>
      <c r="Q614" s="14" t="s">
        <v>1990</v>
      </c>
    </row>
    <row r="615" spans="2:17" ht="99.95" customHeight="1" x14ac:dyDescent="0.25">
      <c r="B615" s="7">
        <v>2023</v>
      </c>
      <c r="C615" s="7">
        <v>617</v>
      </c>
      <c r="D615" s="7">
        <v>53048342</v>
      </c>
      <c r="E615" s="7" t="s">
        <v>60</v>
      </c>
      <c r="F615" s="7" t="s">
        <v>71</v>
      </c>
      <c r="G615" s="7" t="s">
        <v>71</v>
      </c>
      <c r="H615" s="7" t="s">
        <v>838</v>
      </c>
      <c r="I615" s="5">
        <v>45194</v>
      </c>
      <c r="J615" s="6">
        <f>VLOOKUP(C615,'[1]1. RADICADOR 2023'!$D$3:$DH$3000,109,FALSE)</f>
        <v>180</v>
      </c>
      <c r="K615" s="10">
        <v>20526000</v>
      </c>
      <c r="L615" s="7" t="s">
        <v>15</v>
      </c>
      <c r="M615" s="7" t="s">
        <v>81</v>
      </c>
      <c r="N615" s="7" t="s">
        <v>215</v>
      </c>
      <c r="O615" s="7" t="s">
        <v>82</v>
      </c>
      <c r="P615" s="7" t="s">
        <v>1890</v>
      </c>
      <c r="Q615" s="14" t="s">
        <v>1991</v>
      </c>
    </row>
    <row r="616" spans="2:17" ht="99.95" customHeight="1" x14ac:dyDescent="0.25">
      <c r="B616" s="7">
        <v>2023</v>
      </c>
      <c r="C616" s="7">
        <v>618</v>
      </c>
      <c r="D616" s="7">
        <v>1110554420</v>
      </c>
      <c r="E616" s="7" t="s">
        <v>738</v>
      </c>
      <c r="F616" s="7" t="s">
        <v>71</v>
      </c>
      <c r="G616" s="7" t="s">
        <v>71</v>
      </c>
      <c r="H616" s="7" t="s">
        <v>1869</v>
      </c>
      <c r="I616" s="5">
        <v>45194</v>
      </c>
      <c r="J616" s="6">
        <f>VLOOKUP(C616,'[1]1. RADICADOR 2023'!$D$3:$DH$3000,109,FALSE)</f>
        <v>95</v>
      </c>
      <c r="K616" s="10">
        <v>9600000</v>
      </c>
      <c r="L616" s="7" t="s">
        <v>15</v>
      </c>
      <c r="M616" s="7" t="s">
        <v>81</v>
      </c>
      <c r="N616" s="7" t="s">
        <v>215</v>
      </c>
      <c r="O616" s="7" t="s">
        <v>82</v>
      </c>
      <c r="P616" s="7" t="s">
        <v>1890</v>
      </c>
      <c r="Q616" s="14" t="s">
        <v>1992</v>
      </c>
    </row>
    <row r="617" spans="2:17" ht="99.95" customHeight="1" x14ac:dyDescent="0.25">
      <c r="B617" s="7">
        <v>2023</v>
      </c>
      <c r="C617" s="7">
        <v>619</v>
      </c>
      <c r="D617" s="7">
        <v>1066174920</v>
      </c>
      <c r="E617" s="7" t="s">
        <v>359</v>
      </c>
      <c r="F617" s="7" t="s">
        <v>71</v>
      </c>
      <c r="G617" s="7" t="s">
        <v>71</v>
      </c>
      <c r="H617" s="7" t="s">
        <v>797</v>
      </c>
      <c r="I617" s="5">
        <v>45194</v>
      </c>
      <c r="J617" s="6">
        <f>VLOOKUP(C617,'[1]1. RADICADOR 2023'!$D$3:$DH$3000,109,FALSE)</f>
        <v>180</v>
      </c>
      <c r="K617" s="10">
        <v>24000000</v>
      </c>
      <c r="L617" s="7" t="s">
        <v>15</v>
      </c>
      <c r="M617" s="7" t="s">
        <v>81</v>
      </c>
      <c r="N617" s="7" t="s">
        <v>214</v>
      </c>
      <c r="O617" s="7" t="s">
        <v>82</v>
      </c>
      <c r="P617" s="7" t="s">
        <v>1890</v>
      </c>
      <c r="Q617" s="14" t="s">
        <v>1993</v>
      </c>
    </row>
    <row r="618" spans="2:17" ht="99.95" customHeight="1" x14ac:dyDescent="0.25">
      <c r="B618" s="7">
        <v>2023</v>
      </c>
      <c r="C618" s="7">
        <v>620</v>
      </c>
      <c r="D618" s="7">
        <v>71938565</v>
      </c>
      <c r="E618" s="7" t="s">
        <v>57</v>
      </c>
      <c r="F618" s="7" t="s">
        <v>71</v>
      </c>
      <c r="G618" s="7" t="s">
        <v>71</v>
      </c>
      <c r="H618" s="7" t="s">
        <v>1870</v>
      </c>
      <c r="I618" s="5">
        <v>45194</v>
      </c>
      <c r="J618" s="6">
        <f>VLOOKUP(C618,'[1]1. RADICADOR 2023'!$D$3:$DH$3000,109,FALSE)</f>
        <v>180</v>
      </c>
      <c r="K618" s="10">
        <v>27000000</v>
      </c>
      <c r="L618" s="7" t="s">
        <v>15</v>
      </c>
      <c r="M618" s="7" t="s">
        <v>81</v>
      </c>
      <c r="N618" s="7" t="s">
        <v>214</v>
      </c>
      <c r="O618" s="7" t="s">
        <v>82</v>
      </c>
      <c r="P618" s="7" t="s">
        <v>1890</v>
      </c>
      <c r="Q618" s="14" t="s">
        <v>1994</v>
      </c>
    </row>
    <row r="619" spans="2:17" ht="99.95" customHeight="1" x14ac:dyDescent="0.25">
      <c r="B619" s="7">
        <v>2023</v>
      </c>
      <c r="C619" s="7">
        <v>621</v>
      </c>
      <c r="D619" s="7">
        <v>1000788926</v>
      </c>
      <c r="E619" s="7" t="s">
        <v>159</v>
      </c>
      <c r="F619" s="7" t="s">
        <v>71</v>
      </c>
      <c r="G619" s="7" t="s">
        <v>71</v>
      </c>
      <c r="H619" s="7" t="s">
        <v>1871</v>
      </c>
      <c r="I619" s="5">
        <v>45194</v>
      </c>
      <c r="J619" s="6">
        <f>VLOOKUP(C619,'[1]1. RADICADOR 2023'!$D$3:$DH$3000,109,FALSE)</f>
        <v>180</v>
      </c>
      <c r="K619" s="10">
        <v>12828000</v>
      </c>
      <c r="L619" s="7" t="s">
        <v>15</v>
      </c>
      <c r="M619" s="7" t="s">
        <v>81</v>
      </c>
      <c r="N619" s="7" t="s">
        <v>215</v>
      </c>
      <c r="O619" s="7" t="s">
        <v>82</v>
      </c>
      <c r="P619" s="7" t="s">
        <v>1890</v>
      </c>
      <c r="Q619" s="14" t="s">
        <v>1995</v>
      </c>
    </row>
    <row r="620" spans="2:17" ht="99.95" customHeight="1" x14ac:dyDescent="0.25">
      <c r="B620" s="7">
        <v>2023</v>
      </c>
      <c r="C620" s="7">
        <v>622</v>
      </c>
      <c r="D620" s="7">
        <v>1123628794</v>
      </c>
      <c r="E620" s="7" t="s">
        <v>423</v>
      </c>
      <c r="F620" s="7" t="s">
        <v>71</v>
      </c>
      <c r="G620" s="7" t="s">
        <v>71</v>
      </c>
      <c r="H620" s="7" t="s">
        <v>1872</v>
      </c>
      <c r="I620" s="5">
        <v>45194</v>
      </c>
      <c r="J620" s="6">
        <f>VLOOKUP(C620,'[1]1. RADICADOR 2023'!$D$3:$DH$3000,109,FALSE)</f>
        <v>95</v>
      </c>
      <c r="K620" s="10">
        <v>7168000</v>
      </c>
      <c r="L620" s="7" t="s">
        <v>15</v>
      </c>
      <c r="M620" s="7" t="s">
        <v>81</v>
      </c>
      <c r="N620" s="7" t="s">
        <v>215</v>
      </c>
      <c r="O620" s="7" t="s">
        <v>82</v>
      </c>
      <c r="P620" s="7" t="s">
        <v>1890</v>
      </c>
      <c r="Q620" s="14" t="s">
        <v>1996</v>
      </c>
    </row>
    <row r="621" spans="2:17" ht="99.95" customHeight="1" x14ac:dyDescent="0.25">
      <c r="B621" s="7">
        <v>2023</v>
      </c>
      <c r="C621" s="7">
        <v>623</v>
      </c>
      <c r="D621" s="7">
        <v>79712340</v>
      </c>
      <c r="E621" s="7" t="s">
        <v>322</v>
      </c>
      <c r="F621" s="7" t="s">
        <v>1460</v>
      </c>
      <c r="G621" s="7" t="s">
        <v>1460</v>
      </c>
      <c r="H621" s="7" t="s">
        <v>446</v>
      </c>
      <c r="I621" s="5">
        <v>45194</v>
      </c>
      <c r="J621" s="6">
        <f>VLOOKUP(C621,'[1]1. RADICADOR 2023'!$D$3:$DH$3000,109,FALSE)</f>
        <v>180</v>
      </c>
      <c r="K621" s="10">
        <v>28800000</v>
      </c>
      <c r="L621" s="7" t="s">
        <v>15</v>
      </c>
      <c r="M621" s="7" t="s">
        <v>81</v>
      </c>
      <c r="N621" s="7" t="s">
        <v>214</v>
      </c>
      <c r="O621" s="7" t="s">
        <v>82</v>
      </c>
      <c r="P621" s="7" t="s">
        <v>1890</v>
      </c>
      <c r="Q621" s="14" t="s">
        <v>1997</v>
      </c>
    </row>
    <row r="622" spans="2:17" ht="99.95" customHeight="1" x14ac:dyDescent="0.25">
      <c r="B622" s="7">
        <v>2023</v>
      </c>
      <c r="C622" s="7">
        <v>624</v>
      </c>
      <c r="D622" s="7">
        <v>1026270760</v>
      </c>
      <c r="E622" s="7" t="s">
        <v>395</v>
      </c>
      <c r="F622" s="7" t="s">
        <v>71</v>
      </c>
      <c r="G622" s="7" t="s">
        <v>71</v>
      </c>
      <c r="H622" s="7" t="s">
        <v>1873</v>
      </c>
      <c r="I622" s="5">
        <v>45194</v>
      </c>
      <c r="J622" s="6">
        <f>VLOOKUP(C622,'[1]1. RADICADOR 2023'!$D$3:$DH$3000,109,FALSE)</f>
        <v>150</v>
      </c>
      <c r="K622" s="10">
        <v>21198900</v>
      </c>
      <c r="L622" s="7" t="s">
        <v>15</v>
      </c>
      <c r="M622" s="7" t="s">
        <v>81</v>
      </c>
      <c r="N622" s="7" t="s">
        <v>214</v>
      </c>
      <c r="O622" s="7" t="s">
        <v>82</v>
      </c>
      <c r="P622" s="7" t="s">
        <v>1890</v>
      </c>
      <c r="Q622" s="14" t="s">
        <v>1998</v>
      </c>
    </row>
    <row r="623" spans="2:17" ht="99.95" customHeight="1" x14ac:dyDescent="0.25">
      <c r="B623" s="7">
        <v>2023</v>
      </c>
      <c r="C623" s="7">
        <v>625</v>
      </c>
      <c r="D623" s="7">
        <v>1018450509</v>
      </c>
      <c r="E623" s="7" t="s">
        <v>24</v>
      </c>
      <c r="F623" s="7" t="s">
        <v>71</v>
      </c>
      <c r="G623" s="7" t="s">
        <v>71</v>
      </c>
      <c r="H623" s="7" t="s">
        <v>1874</v>
      </c>
      <c r="I623" s="5">
        <v>45194</v>
      </c>
      <c r="J623" s="6">
        <f>VLOOKUP(C623,'[1]1. RADICADOR 2023'!$D$3:$DH$3000,109,FALSE)</f>
        <v>180</v>
      </c>
      <c r="K623" s="10">
        <v>28200000</v>
      </c>
      <c r="L623" s="7" t="s">
        <v>15</v>
      </c>
      <c r="M623" s="7" t="s">
        <v>81</v>
      </c>
      <c r="N623" s="7" t="s">
        <v>214</v>
      </c>
      <c r="O623" s="7" t="s">
        <v>82</v>
      </c>
      <c r="P623" s="7" t="s">
        <v>1890</v>
      </c>
      <c r="Q623" s="14" t="s">
        <v>1999</v>
      </c>
    </row>
    <row r="624" spans="2:17" ht="99.95" customHeight="1" x14ac:dyDescent="0.25">
      <c r="B624" s="7">
        <v>2023</v>
      </c>
      <c r="C624" s="7">
        <v>626</v>
      </c>
      <c r="D624" s="7">
        <v>1022423903</v>
      </c>
      <c r="E624" s="7" t="s">
        <v>56</v>
      </c>
      <c r="F624" s="7" t="s">
        <v>71</v>
      </c>
      <c r="G624" s="7" t="s">
        <v>71</v>
      </c>
      <c r="H624" s="7" t="s">
        <v>1875</v>
      </c>
      <c r="I624" s="5">
        <v>45194</v>
      </c>
      <c r="J624" s="6">
        <f>VLOOKUP(C624,'[1]1. RADICADOR 2023'!$D$3:$DH$3000,109,FALSE)</f>
        <v>120</v>
      </c>
      <c r="K624" s="10">
        <v>14420000</v>
      </c>
      <c r="L624" s="7" t="s">
        <v>15</v>
      </c>
      <c r="M624" s="7" t="s">
        <v>81</v>
      </c>
      <c r="N624" s="7" t="s">
        <v>214</v>
      </c>
      <c r="O624" s="7" t="s">
        <v>82</v>
      </c>
      <c r="P624" s="7" t="s">
        <v>1890</v>
      </c>
      <c r="Q624" s="14" t="s">
        <v>2000</v>
      </c>
    </row>
    <row r="625" spans="2:17" ht="99.95" customHeight="1" x14ac:dyDescent="0.25">
      <c r="B625" s="7">
        <v>2023</v>
      </c>
      <c r="C625" s="7">
        <v>627</v>
      </c>
      <c r="D625" s="7">
        <v>830122983</v>
      </c>
      <c r="E625" s="7" t="s">
        <v>1703</v>
      </c>
      <c r="F625" s="7" t="s">
        <v>1769</v>
      </c>
      <c r="G625" s="7">
        <v>41462883</v>
      </c>
      <c r="H625" s="7" t="s">
        <v>1876</v>
      </c>
      <c r="I625" s="5">
        <v>45195</v>
      </c>
      <c r="J625" s="6">
        <f>VLOOKUP(C625,'[1]1. RADICADOR 2023'!$D$3:$DH$3000,109,FALSE)</f>
        <v>360</v>
      </c>
      <c r="K625" s="10">
        <v>9674587</v>
      </c>
      <c r="L625" s="7" t="s">
        <v>18</v>
      </c>
      <c r="M625" s="7" t="s">
        <v>81</v>
      </c>
      <c r="N625" s="7" t="s">
        <v>1023</v>
      </c>
      <c r="O625" s="7" t="s">
        <v>82</v>
      </c>
      <c r="P625" s="7" t="s">
        <v>1890</v>
      </c>
      <c r="Q625" s="14" t="s">
        <v>2001</v>
      </c>
    </row>
    <row r="626" spans="2:17" ht="99.95" customHeight="1" x14ac:dyDescent="0.25">
      <c r="B626" s="7">
        <v>2023</v>
      </c>
      <c r="C626" s="7">
        <v>628</v>
      </c>
      <c r="D626" s="7">
        <v>1010229358</v>
      </c>
      <c r="E626" s="7" t="s">
        <v>70</v>
      </c>
      <c r="F626" s="7" t="s">
        <v>71</v>
      </c>
      <c r="G626" s="7" t="s">
        <v>71</v>
      </c>
      <c r="H626" s="7" t="s">
        <v>1501</v>
      </c>
      <c r="I626" s="5">
        <v>45195</v>
      </c>
      <c r="J626" s="6">
        <f>VLOOKUP(C626,'[1]1. RADICADOR 2023'!$D$3:$DH$3000,109,FALSE)</f>
        <v>135</v>
      </c>
      <c r="K626" s="10">
        <v>16200000</v>
      </c>
      <c r="L626" s="7" t="s">
        <v>15</v>
      </c>
      <c r="M626" s="7" t="s">
        <v>81</v>
      </c>
      <c r="N626" s="7" t="s">
        <v>214</v>
      </c>
      <c r="O626" s="7" t="s">
        <v>82</v>
      </c>
      <c r="P626" s="7" t="s">
        <v>1890</v>
      </c>
      <c r="Q626" s="14" t="s">
        <v>2002</v>
      </c>
    </row>
    <row r="627" spans="2:17" ht="99.95" customHeight="1" x14ac:dyDescent="0.25">
      <c r="B627" s="7">
        <v>2023</v>
      </c>
      <c r="C627" s="7">
        <v>629</v>
      </c>
      <c r="D627" s="7">
        <v>79308604</v>
      </c>
      <c r="E627" s="7" t="s">
        <v>1704</v>
      </c>
      <c r="F627" s="7" t="s">
        <v>437</v>
      </c>
      <c r="G627" s="7" t="s">
        <v>437</v>
      </c>
      <c r="H627" s="7" t="s">
        <v>1877</v>
      </c>
      <c r="I627" s="5">
        <v>45195</v>
      </c>
      <c r="J627" s="6">
        <f>VLOOKUP(C627,'[1]1. RADICADOR 2023'!$D$3:$DH$3000,109,FALSE)</f>
        <v>90</v>
      </c>
      <c r="K627" s="10">
        <v>6489000</v>
      </c>
      <c r="L627" s="7" t="s">
        <v>15</v>
      </c>
      <c r="M627" s="7" t="s">
        <v>81</v>
      </c>
      <c r="N627" s="7" t="s">
        <v>215</v>
      </c>
      <c r="O627" s="7" t="s">
        <v>82</v>
      </c>
      <c r="P627" s="7" t="s">
        <v>1890</v>
      </c>
      <c r="Q627" s="14" t="s">
        <v>2003</v>
      </c>
    </row>
    <row r="628" spans="2:17" ht="99.95" customHeight="1" x14ac:dyDescent="0.25">
      <c r="B628" s="7">
        <v>2023</v>
      </c>
      <c r="C628" s="7">
        <v>630</v>
      </c>
      <c r="D628" s="7">
        <v>52540545</v>
      </c>
      <c r="E628" s="7" t="s">
        <v>319</v>
      </c>
      <c r="F628" s="7" t="s">
        <v>71</v>
      </c>
      <c r="G628" s="7" t="s">
        <v>71</v>
      </c>
      <c r="H628" s="7" t="s">
        <v>1878</v>
      </c>
      <c r="I628" s="5">
        <v>45196</v>
      </c>
      <c r="J628" s="6">
        <f>VLOOKUP(C628,'[1]1. RADICADOR 2023'!$D$3:$DH$3000,109,FALSE)</f>
        <v>120</v>
      </c>
      <c r="K628" s="10">
        <v>13700000</v>
      </c>
      <c r="L628" s="7" t="s">
        <v>15</v>
      </c>
      <c r="M628" s="7" t="s">
        <v>81</v>
      </c>
      <c r="N628" s="7" t="s">
        <v>214</v>
      </c>
      <c r="O628" s="7" t="s">
        <v>82</v>
      </c>
      <c r="P628" s="7" t="s">
        <v>1890</v>
      </c>
      <c r="Q628" s="14" t="s">
        <v>2004</v>
      </c>
    </row>
    <row r="629" spans="2:17" ht="99.95" customHeight="1" x14ac:dyDescent="0.25">
      <c r="B629" s="7">
        <v>2023</v>
      </c>
      <c r="C629" s="7">
        <v>631</v>
      </c>
      <c r="D629" s="7">
        <v>80115902</v>
      </c>
      <c r="E629" s="7" t="s">
        <v>59</v>
      </c>
      <c r="F629" s="7" t="s">
        <v>71</v>
      </c>
      <c r="G629" s="7" t="s">
        <v>71</v>
      </c>
      <c r="H629" s="7" t="s">
        <v>1879</v>
      </c>
      <c r="I629" s="5">
        <v>45196</v>
      </c>
      <c r="J629" s="6">
        <f>VLOOKUP(C629,'[1]1. RADICADOR 2023'!$D$3:$DH$3000,109,FALSE)</f>
        <v>180</v>
      </c>
      <c r="K629" s="10">
        <v>20526000</v>
      </c>
      <c r="L629" s="7" t="s">
        <v>15</v>
      </c>
      <c r="M629" s="7" t="s">
        <v>81</v>
      </c>
      <c r="N629" s="7" t="s">
        <v>215</v>
      </c>
      <c r="O629" s="7" t="s">
        <v>82</v>
      </c>
      <c r="P629" s="7" t="s">
        <v>1890</v>
      </c>
      <c r="Q629" s="14" t="s">
        <v>2005</v>
      </c>
    </row>
    <row r="630" spans="2:17" ht="99.95" customHeight="1" x14ac:dyDescent="0.25">
      <c r="B630" s="7">
        <v>2023</v>
      </c>
      <c r="C630" s="7">
        <v>632</v>
      </c>
      <c r="D630" s="7">
        <v>900686378</v>
      </c>
      <c r="E630" s="7" t="s">
        <v>2180</v>
      </c>
      <c r="F630" s="7" t="s">
        <v>2183</v>
      </c>
      <c r="G630" s="7">
        <v>80151869</v>
      </c>
      <c r="H630" s="7" t="s">
        <v>2186</v>
      </c>
      <c r="I630" s="21">
        <v>45196</v>
      </c>
      <c r="J630" s="6">
        <f>VLOOKUP(C630,'[1]1. RADICADOR 2023'!$D$3:$DH$3000,109,FALSE)</f>
        <v>180</v>
      </c>
      <c r="K630" s="10">
        <v>26875000</v>
      </c>
      <c r="L630" s="7" t="s">
        <v>18</v>
      </c>
      <c r="M630" s="7" t="s">
        <v>1056</v>
      </c>
      <c r="N630" s="7" t="s">
        <v>1057</v>
      </c>
      <c r="O630" s="7" t="s">
        <v>1058</v>
      </c>
      <c r="P630" s="7" t="s">
        <v>1890</v>
      </c>
      <c r="Q630" s="14" t="s">
        <v>2188</v>
      </c>
    </row>
    <row r="631" spans="2:17" ht="99.95" customHeight="1" x14ac:dyDescent="0.25">
      <c r="B631" s="7">
        <v>2023</v>
      </c>
      <c r="C631" s="7">
        <v>633</v>
      </c>
      <c r="D631" s="7">
        <v>79888875</v>
      </c>
      <c r="E631" s="7" t="s">
        <v>760</v>
      </c>
      <c r="F631" s="7" t="s">
        <v>71</v>
      </c>
      <c r="G631" s="7" t="s">
        <v>71</v>
      </c>
      <c r="H631" s="7" t="s">
        <v>1880</v>
      </c>
      <c r="I631" s="5">
        <v>45196</v>
      </c>
      <c r="J631" s="6">
        <f>VLOOKUP(C631,'[1]1. RADICADOR 2023'!$D$3:$DH$3000,109,FALSE)</f>
        <v>60</v>
      </c>
      <c r="K631" s="10">
        <v>6180000</v>
      </c>
      <c r="L631" s="7" t="s">
        <v>15</v>
      </c>
      <c r="M631" s="7" t="s">
        <v>81</v>
      </c>
      <c r="N631" s="7" t="s">
        <v>215</v>
      </c>
      <c r="O631" s="7" t="s">
        <v>82</v>
      </c>
      <c r="P631" s="7" t="s">
        <v>1890</v>
      </c>
      <c r="Q631" s="14" t="s">
        <v>2006</v>
      </c>
    </row>
    <row r="632" spans="2:17" ht="99.95" customHeight="1" x14ac:dyDescent="0.25">
      <c r="B632" s="7">
        <v>2023</v>
      </c>
      <c r="C632" s="7">
        <v>634</v>
      </c>
      <c r="D632" s="7">
        <v>1023024287</v>
      </c>
      <c r="E632" s="7" t="s">
        <v>1705</v>
      </c>
      <c r="F632" s="7" t="s">
        <v>71</v>
      </c>
      <c r="G632" s="7" t="s">
        <v>71</v>
      </c>
      <c r="H632" s="7" t="s">
        <v>1881</v>
      </c>
      <c r="I632" s="5">
        <v>45197</v>
      </c>
      <c r="J632" s="6">
        <f>VLOOKUP(C632,'[1]1. RADICADOR 2023'!$D$3:$DH$3000,109,FALSE)</f>
        <v>92</v>
      </c>
      <c r="K632" s="10">
        <v>7690201</v>
      </c>
      <c r="L632" s="7" t="s">
        <v>15</v>
      </c>
      <c r="M632" s="7" t="s">
        <v>81</v>
      </c>
      <c r="N632" s="7" t="s">
        <v>215</v>
      </c>
      <c r="O632" s="7" t="s">
        <v>82</v>
      </c>
      <c r="P632" s="7" t="s">
        <v>1890</v>
      </c>
      <c r="Q632" s="14" t="s">
        <v>2007</v>
      </c>
    </row>
    <row r="633" spans="2:17" ht="99.95" customHeight="1" x14ac:dyDescent="0.25">
      <c r="B633" s="7">
        <v>2023</v>
      </c>
      <c r="C633" s="7">
        <v>635</v>
      </c>
      <c r="D633" s="7">
        <v>1022342933</v>
      </c>
      <c r="E633" s="7" t="s">
        <v>1706</v>
      </c>
      <c r="F633" s="7" t="s">
        <v>71</v>
      </c>
      <c r="G633" s="7" t="s">
        <v>71</v>
      </c>
      <c r="H633" s="7" t="s">
        <v>1882</v>
      </c>
      <c r="I633" s="5">
        <v>45197</v>
      </c>
      <c r="J633" s="6">
        <f>VLOOKUP(C633,'[1]1. RADICADOR 2023'!$D$3:$DH$3000,109,FALSE)</f>
        <v>92</v>
      </c>
      <c r="K633" s="10">
        <v>6556533</v>
      </c>
      <c r="L633" s="7" t="s">
        <v>15</v>
      </c>
      <c r="M633" s="7" t="s">
        <v>81</v>
      </c>
      <c r="N633" s="7" t="s">
        <v>215</v>
      </c>
      <c r="O633" s="7" t="s">
        <v>82</v>
      </c>
      <c r="P633" s="7" t="s">
        <v>1890</v>
      </c>
      <c r="Q633" s="14" t="s">
        <v>2008</v>
      </c>
    </row>
    <row r="634" spans="2:17" ht="99.95" customHeight="1" x14ac:dyDescent="0.25">
      <c r="B634" s="7">
        <v>2023</v>
      </c>
      <c r="C634" s="7">
        <v>636</v>
      </c>
      <c r="D634" s="7">
        <v>11365539</v>
      </c>
      <c r="E634" s="7" t="s">
        <v>746</v>
      </c>
      <c r="F634" s="7" t="s">
        <v>71</v>
      </c>
      <c r="G634" s="7" t="s">
        <v>71</v>
      </c>
      <c r="H634" s="7" t="s">
        <v>1883</v>
      </c>
      <c r="I634" s="5">
        <v>45198</v>
      </c>
      <c r="J634" s="6">
        <f>VLOOKUP(C634,'[1]1. RADICADOR 2023'!$D$3:$DH$3000,109,FALSE)</f>
        <v>89</v>
      </c>
      <c r="K634" s="10">
        <v>18325948</v>
      </c>
      <c r="L634" s="7" t="s">
        <v>15</v>
      </c>
      <c r="M634" s="7" t="s">
        <v>81</v>
      </c>
      <c r="N634" s="7" t="s">
        <v>214</v>
      </c>
      <c r="O634" s="7" t="s">
        <v>82</v>
      </c>
      <c r="P634" s="7" t="s">
        <v>1890</v>
      </c>
      <c r="Q634" s="14" t="s">
        <v>2009</v>
      </c>
    </row>
    <row r="635" spans="2:17" ht="99.95" customHeight="1" x14ac:dyDescent="0.25">
      <c r="B635" s="7">
        <v>2023</v>
      </c>
      <c r="C635" s="7">
        <v>637</v>
      </c>
      <c r="D635" s="7">
        <v>79962226</v>
      </c>
      <c r="E635" s="7" t="s">
        <v>392</v>
      </c>
      <c r="F635" s="7" t="s">
        <v>71</v>
      </c>
      <c r="G635" s="7" t="s">
        <v>71</v>
      </c>
      <c r="H635" s="7" t="s">
        <v>514</v>
      </c>
      <c r="I635" s="5">
        <v>45198</v>
      </c>
      <c r="J635" s="6">
        <f>VLOOKUP(C635,'[1]1. RADICADOR 2023'!$D$3:$DH$3000,109,FALSE)</f>
        <v>120</v>
      </c>
      <c r="K635" s="10">
        <v>16480000</v>
      </c>
      <c r="L635" s="7" t="s">
        <v>15</v>
      </c>
      <c r="M635" s="7" t="s">
        <v>81</v>
      </c>
      <c r="N635" s="7" t="s">
        <v>214</v>
      </c>
      <c r="O635" s="7" t="s">
        <v>82</v>
      </c>
      <c r="P635" s="7" t="s">
        <v>1890</v>
      </c>
      <c r="Q635" s="14" t="s">
        <v>2010</v>
      </c>
    </row>
    <row r="636" spans="2:17" ht="99.95" customHeight="1" x14ac:dyDescent="0.25">
      <c r="B636" s="7">
        <v>2023</v>
      </c>
      <c r="C636" s="7">
        <v>638</v>
      </c>
      <c r="D636" s="7">
        <v>800001979</v>
      </c>
      <c r="E636" s="7" t="s">
        <v>1707</v>
      </c>
      <c r="F636" s="7" t="s">
        <v>1770</v>
      </c>
      <c r="G636" s="7">
        <v>52502642</v>
      </c>
      <c r="H636" s="7" t="s">
        <v>1884</v>
      </c>
      <c r="I636" s="5">
        <v>45198</v>
      </c>
      <c r="J636" s="6">
        <f>VLOOKUP(C636,'[1]1. RADICADOR 2023'!$D$3:$DH$3000,109,FALSE)</f>
        <v>60</v>
      </c>
      <c r="K636" s="10">
        <v>15000000</v>
      </c>
      <c r="L636" s="7" t="s">
        <v>18</v>
      </c>
      <c r="M636" s="7" t="s">
        <v>1536</v>
      </c>
      <c r="N636" s="7" t="s">
        <v>1533</v>
      </c>
      <c r="O636" s="7" t="s">
        <v>82</v>
      </c>
      <c r="P636" s="7" t="s">
        <v>1890</v>
      </c>
      <c r="Q636" s="14" t="s">
        <v>2011</v>
      </c>
    </row>
    <row r="637" spans="2:17" ht="99.95" customHeight="1" x14ac:dyDescent="0.25">
      <c r="B637" s="7">
        <v>2023</v>
      </c>
      <c r="C637" s="7">
        <v>639</v>
      </c>
      <c r="D637" s="7">
        <v>800083865</v>
      </c>
      <c r="E637" s="7" t="s">
        <v>1708</v>
      </c>
      <c r="F637" s="7" t="s">
        <v>1771</v>
      </c>
      <c r="G637" s="7">
        <v>51901081</v>
      </c>
      <c r="H637" s="7" t="s">
        <v>1885</v>
      </c>
      <c r="I637" s="5">
        <v>45198</v>
      </c>
      <c r="J637" s="6">
        <f>VLOOKUP(C637,'[1]1. RADICADOR 2023'!$D$3:$DH$3000,109,FALSE)</f>
        <v>60</v>
      </c>
      <c r="K637" s="10">
        <v>14997800</v>
      </c>
      <c r="L637" s="7" t="s">
        <v>18</v>
      </c>
      <c r="M637" s="7" t="s">
        <v>1536</v>
      </c>
      <c r="N637" s="7" t="s">
        <v>1533</v>
      </c>
      <c r="O637" s="7" t="s">
        <v>82</v>
      </c>
      <c r="P637" s="7" t="s">
        <v>1890</v>
      </c>
      <c r="Q637" s="14" t="s">
        <v>2012</v>
      </c>
    </row>
    <row r="638" spans="2:17" ht="99.95" customHeight="1" x14ac:dyDescent="0.25">
      <c r="B638" s="7">
        <v>2023</v>
      </c>
      <c r="C638" s="7">
        <v>640</v>
      </c>
      <c r="D638" s="7">
        <v>79891249</v>
      </c>
      <c r="E638" s="7" t="s">
        <v>390</v>
      </c>
      <c r="F638" s="7" t="s">
        <v>71</v>
      </c>
      <c r="G638" s="7" t="s">
        <v>71</v>
      </c>
      <c r="H638" s="7" t="s">
        <v>480</v>
      </c>
      <c r="I638" s="5">
        <v>45198</v>
      </c>
      <c r="J638" s="6">
        <f>VLOOKUP(C638,'[1]1. RADICADOR 2023'!$D$3:$DH$3000,109,FALSE)</f>
        <v>150</v>
      </c>
      <c r="K638" s="10">
        <v>25000000</v>
      </c>
      <c r="L638" s="7" t="s">
        <v>15</v>
      </c>
      <c r="M638" s="7" t="s">
        <v>81</v>
      </c>
      <c r="N638" s="7" t="s">
        <v>214</v>
      </c>
      <c r="O638" s="7" t="s">
        <v>82</v>
      </c>
      <c r="P638" s="7" t="s">
        <v>1890</v>
      </c>
      <c r="Q638" s="14" t="s">
        <v>2013</v>
      </c>
    </row>
    <row r="639" spans="2:17" ht="99.95" customHeight="1" x14ac:dyDescent="0.25">
      <c r="B639" s="7">
        <v>2023</v>
      </c>
      <c r="C639" s="7">
        <v>641</v>
      </c>
      <c r="D639" s="7">
        <v>830061918</v>
      </c>
      <c r="E639" s="7" t="s">
        <v>2021</v>
      </c>
      <c r="F639" s="7" t="s">
        <v>1745</v>
      </c>
      <c r="G639" s="7">
        <v>19256397</v>
      </c>
      <c r="H639" s="7" t="s">
        <v>2066</v>
      </c>
      <c r="I639" s="21">
        <v>45203</v>
      </c>
      <c r="J639" s="6">
        <f>VLOOKUP(C639,'[1]1. RADICADOR 2023'!$D$3:$DH$3000,109,FALSE)</f>
        <v>60</v>
      </c>
      <c r="K639" s="10">
        <v>15000000</v>
      </c>
      <c r="L639" s="7" t="s">
        <v>18</v>
      </c>
      <c r="M639" s="7" t="s">
        <v>1536</v>
      </c>
      <c r="N639" s="7" t="s">
        <v>1533</v>
      </c>
      <c r="O639" s="7" t="s">
        <v>82</v>
      </c>
      <c r="P639" s="7" t="s">
        <v>2114</v>
      </c>
      <c r="Q639" s="14" t="s">
        <v>2120</v>
      </c>
    </row>
    <row r="640" spans="2:17" ht="99.95" customHeight="1" x14ac:dyDescent="0.25">
      <c r="B640" s="7">
        <v>2023</v>
      </c>
      <c r="C640" s="7">
        <v>642</v>
      </c>
      <c r="D640" s="7">
        <v>27470450</v>
      </c>
      <c r="E640" s="7" t="s">
        <v>758</v>
      </c>
      <c r="F640" s="7" t="s">
        <v>71</v>
      </c>
      <c r="G640" s="7" t="s">
        <v>71</v>
      </c>
      <c r="H640" s="7" t="s">
        <v>2067</v>
      </c>
      <c r="I640" s="21">
        <v>45204</v>
      </c>
      <c r="J640" s="6">
        <f>VLOOKUP(C640,'[1]1. RADICADOR 2023'!$D$3:$DH$3000,109,FALSE)</f>
        <v>78</v>
      </c>
      <c r="K640" s="10">
        <v>7166667</v>
      </c>
      <c r="L640" s="7" t="s">
        <v>15</v>
      </c>
      <c r="M640" s="7" t="s">
        <v>81</v>
      </c>
      <c r="N640" s="7" t="s">
        <v>215</v>
      </c>
      <c r="O640" s="7" t="s">
        <v>82</v>
      </c>
      <c r="P640" s="7" t="s">
        <v>2114</v>
      </c>
      <c r="Q640" s="14" t="s">
        <v>2121</v>
      </c>
    </row>
    <row r="641" spans="2:17" ht="99.95" customHeight="1" x14ac:dyDescent="0.25">
      <c r="B641" s="7">
        <v>2023</v>
      </c>
      <c r="C641" s="7">
        <v>643</v>
      </c>
      <c r="D641" s="7">
        <v>1143351613</v>
      </c>
      <c r="E641" s="7" t="s">
        <v>721</v>
      </c>
      <c r="F641" s="7" t="s">
        <v>71</v>
      </c>
      <c r="G641" s="7" t="s">
        <v>71</v>
      </c>
      <c r="H641" s="7" t="s">
        <v>2068</v>
      </c>
      <c r="I641" s="21">
        <v>45202</v>
      </c>
      <c r="J641" s="6">
        <f>VLOOKUP(C641,'[1]1. RADICADOR 2023'!$D$3:$DH$3000,109,FALSE)</f>
        <v>87</v>
      </c>
      <c r="K641" s="10">
        <v>9064000</v>
      </c>
      <c r="L641" s="7" t="s">
        <v>15</v>
      </c>
      <c r="M641" s="7" t="s">
        <v>81</v>
      </c>
      <c r="N641" s="7" t="s">
        <v>214</v>
      </c>
      <c r="O641" s="7" t="s">
        <v>82</v>
      </c>
      <c r="P641" s="7" t="s">
        <v>2114</v>
      </c>
      <c r="Q641" s="14" t="s">
        <v>2122</v>
      </c>
    </row>
    <row r="642" spans="2:17" ht="99.95" customHeight="1" x14ac:dyDescent="0.25">
      <c r="B642" s="7">
        <v>2023</v>
      </c>
      <c r="C642" s="7">
        <v>644</v>
      </c>
      <c r="D642" s="7">
        <v>79917122</v>
      </c>
      <c r="E642" s="7" t="s">
        <v>400</v>
      </c>
      <c r="F642" s="7" t="s">
        <v>71</v>
      </c>
      <c r="G642" s="7" t="s">
        <v>71</v>
      </c>
      <c r="H642" s="7" t="s">
        <v>523</v>
      </c>
      <c r="I642" s="21">
        <v>45203</v>
      </c>
      <c r="J642" s="6">
        <f>VLOOKUP(C642,'[1]1. RADICADOR 2023'!$D$3:$DH$3000,109,FALSE)</f>
        <v>120</v>
      </c>
      <c r="K642" s="10">
        <v>17716000</v>
      </c>
      <c r="L642" s="7" t="s">
        <v>15</v>
      </c>
      <c r="M642" s="7" t="s">
        <v>81</v>
      </c>
      <c r="N642" s="7" t="s">
        <v>214</v>
      </c>
      <c r="O642" s="7" t="s">
        <v>82</v>
      </c>
      <c r="P642" s="7" t="s">
        <v>2114</v>
      </c>
      <c r="Q642" s="14" t="s">
        <v>2123</v>
      </c>
    </row>
    <row r="643" spans="2:17" ht="99.95" customHeight="1" x14ac:dyDescent="0.25">
      <c r="B643" s="7">
        <v>2023</v>
      </c>
      <c r="C643" s="7">
        <v>645</v>
      </c>
      <c r="D643" s="7">
        <v>1015467013</v>
      </c>
      <c r="E643" s="7" t="s">
        <v>2022</v>
      </c>
      <c r="F643" s="7" t="s">
        <v>71</v>
      </c>
      <c r="G643" s="7" t="s">
        <v>71</v>
      </c>
      <c r="H643" s="7" t="s">
        <v>1147</v>
      </c>
      <c r="I643" s="21">
        <v>45203</v>
      </c>
      <c r="J643" s="6">
        <f>VLOOKUP(C643,'[1]1. RADICADOR 2023'!$D$3:$DH$3000,109,FALSE)</f>
        <v>120</v>
      </c>
      <c r="K643" s="10">
        <v>24361020</v>
      </c>
      <c r="L643" s="7" t="s">
        <v>15</v>
      </c>
      <c r="M643" s="7" t="s">
        <v>81</v>
      </c>
      <c r="N643" s="7" t="s">
        <v>214</v>
      </c>
      <c r="O643" s="7" t="s">
        <v>82</v>
      </c>
      <c r="P643" s="7" t="s">
        <v>2114</v>
      </c>
      <c r="Q643" s="14" t="s">
        <v>2124</v>
      </c>
    </row>
    <row r="644" spans="2:17" ht="99.95" customHeight="1" x14ac:dyDescent="0.25">
      <c r="B644" s="7">
        <v>2023</v>
      </c>
      <c r="C644" s="7">
        <v>646</v>
      </c>
      <c r="D644" s="7">
        <v>1019010598</v>
      </c>
      <c r="E644" s="7" t="s">
        <v>385</v>
      </c>
      <c r="F644" s="7" t="s">
        <v>71</v>
      </c>
      <c r="G644" s="7" t="s">
        <v>71</v>
      </c>
      <c r="H644" s="7" t="s">
        <v>2069</v>
      </c>
      <c r="I644" s="21">
        <v>45203</v>
      </c>
      <c r="J644" s="6">
        <f>VLOOKUP(C644,'[1]1. RADICADOR 2023'!$D$3:$DH$3000,109,FALSE)</f>
        <v>120</v>
      </c>
      <c r="K644" s="10">
        <v>24000000</v>
      </c>
      <c r="L644" s="7" t="s">
        <v>15</v>
      </c>
      <c r="M644" s="7" t="s">
        <v>81</v>
      </c>
      <c r="N644" s="7" t="s">
        <v>214</v>
      </c>
      <c r="O644" s="7" t="s">
        <v>82</v>
      </c>
      <c r="P644" s="7" t="s">
        <v>2114</v>
      </c>
      <c r="Q644" s="14" t="s">
        <v>2125</v>
      </c>
    </row>
    <row r="645" spans="2:17" ht="99.95" customHeight="1" x14ac:dyDescent="0.25">
      <c r="B645" s="7">
        <v>2023</v>
      </c>
      <c r="C645" s="7">
        <v>647</v>
      </c>
      <c r="D645" s="7">
        <v>1016002050</v>
      </c>
      <c r="E645" s="7" t="s">
        <v>424</v>
      </c>
      <c r="F645" s="7" t="s">
        <v>437</v>
      </c>
      <c r="G645" s="7" t="s">
        <v>437</v>
      </c>
      <c r="H645" s="7" t="s">
        <v>2070</v>
      </c>
      <c r="I645" s="21">
        <v>45203</v>
      </c>
      <c r="J645" s="6">
        <f>VLOOKUP(C645,'[1]1. RADICADOR 2023'!$D$3:$DH$3000,109,FALSE)</f>
        <v>120</v>
      </c>
      <c r="K645" s="10">
        <v>19776000</v>
      </c>
      <c r="L645" s="7" t="s">
        <v>15</v>
      </c>
      <c r="M645" s="7" t="s">
        <v>81</v>
      </c>
      <c r="N645" s="7" t="s">
        <v>214</v>
      </c>
      <c r="O645" s="7" t="s">
        <v>82</v>
      </c>
      <c r="P645" s="7" t="s">
        <v>2114</v>
      </c>
      <c r="Q645" s="14" t="s">
        <v>2126</v>
      </c>
    </row>
    <row r="646" spans="2:17" ht="99.95" customHeight="1" x14ac:dyDescent="0.25">
      <c r="B646" s="7">
        <v>2023</v>
      </c>
      <c r="C646" s="7">
        <v>648</v>
      </c>
      <c r="D646" s="7">
        <v>1020774180</v>
      </c>
      <c r="E646" s="7" t="s">
        <v>994</v>
      </c>
      <c r="F646" s="7" t="s">
        <v>71</v>
      </c>
      <c r="G646" s="7" t="s">
        <v>71</v>
      </c>
      <c r="H646" s="7" t="s">
        <v>2071</v>
      </c>
      <c r="I646" s="21">
        <v>45204</v>
      </c>
      <c r="J646" s="6">
        <f>VLOOKUP(C646,'[1]1. RADICADOR 2023'!$D$3:$DH$3000,109,FALSE)</f>
        <v>150</v>
      </c>
      <c r="K646" s="10">
        <v>18549040</v>
      </c>
      <c r="L646" s="7" t="s">
        <v>15</v>
      </c>
      <c r="M646" s="7" t="s">
        <v>81</v>
      </c>
      <c r="N646" s="7" t="s">
        <v>214</v>
      </c>
      <c r="O646" s="7" t="s">
        <v>82</v>
      </c>
      <c r="P646" s="7" t="s">
        <v>2114</v>
      </c>
      <c r="Q646" s="14" t="s">
        <v>2127</v>
      </c>
    </row>
    <row r="647" spans="2:17" ht="99.95" customHeight="1" x14ac:dyDescent="0.25">
      <c r="B647" s="7">
        <v>2023</v>
      </c>
      <c r="C647" s="7">
        <v>649</v>
      </c>
      <c r="D647" s="7">
        <v>1018460299</v>
      </c>
      <c r="E647" s="7" t="s">
        <v>996</v>
      </c>
      <c r="F647" s="7" t="s">
        <v>71</v>
      </c>
      <c r="G647" s="7" t="s">
        <v>71</v>
      </c>
      <c r="H647" s="7" t="s">
        <v>2072</v>
      </c>
      <c r="I647" s="21">
        <v>45203</v>
      </c>
      <c r="J647" s="6">
        <f>VLOOKUP(C647,'[1]1. RADICADOR 2023'!$D$3:$DH$3000,109,FALSE)</f>
        <v>150</v>
      </c>
      <c r="K647" s="10">
        <v>17105000</v>
      </c>
      <c r="L647" s="7" t="s">
        <v>15</v>
      </c>
      <c r="M647" s="7" t="s">
        <v>81</v>
      </c>
      <c r="N647" s="7" t="s">
        <v>214</v>
      </c>
      <c r="O647" s="7" t="s">
        <v>82</v>
      </c>
      <c r="P647" s="7" t="s">
        <v>2114</v>
      </c>
      <c r="Q647" s="14" t="s">
        <v>2128</v>
      </c>
    </row>
    <row r="648" spans="2:17" ht="99.95" customHeight="1" x14ac:dyDescent="0.25">
      <c r="B648" s="7">
        <v>2023</v>
      </c>
      <c r="C648" s="7">
        <v>650</v>
      </c>
      <c r="D648" s="7">
        <v>1007157049</v>
      </c>
      <c r="E648" s="7" t="s">
        <v>355</v>
      </c>
      <c r="F648" s="7" t="s">
        <v>437</v>
      </c>
      <c r="G648" s="7" t="s">
        <v>437</v>
      </c>
      <c r="H648" s="7" t="s">
        <v>2073</v>
      </c>
      <c r="I648" s="21">
        <v>45203</v>
      </c>
      <c r="J648" s="6">
        <f>VLOOKUP(C648,'[1]1. RADICADOR 2023'!$D$3:$DH$3000,109,FALSE)</f>
        <v>105</v>
      </c>
      <c r="K648" s="10">
        <v>7266000</v>
      </c>
      <c r="L648" s="7" t="s">
        <v>15</v>
      </c>
      <c r="M648" s="7" t="s">
        <v>81</v>
      </c>
      <c r="N648" s="7" t="s">
        <v>215</v>
      </c>
      <c r="O648" s="7" t="s">
        <v>82</v>
      </c>
      <c r="P648" s="7" t="s">
        <v>2114</v>
      </c>
      <c r="Q648" s="14" t="s">
        <v>2129</v>
      </c>
    </row>
    <row r="649" spans="2:17" ht="99.95" customHeight="1" x14ac:dyDescent="0.25">
      <c r="B649" s="7">
        <v>2023</v>
      </c>
      <c r="C649" s="7">
        <v>651</v>
      </c>
      <c r="D649" s="7">
        <v>40024863</v>
      </c>
      <c r="E649" s="7" t="s">
        <v>2023</v>
      </c>
      <c r="F649" s="7" t="s">
        <v>71</v>
      </c>
      <c r="G649" s="7" t="s">
        <v>71</v>
      </c>
      <c r="H649" s="7" t="s">
        <v>2074</v>
      </c>
      <c r="I649" s="21">
        <v>45204</v>
      </c>
      <c r="J649" s="6">
        <f>VLOOKUP(C649,'[1]1. RADICADOR 2023'!$D$3:$DH$3000,109,FALSE)</f>
        <v>85</v>
      </c>
      <c r="K649" s="10">
        <v>14008000</v>
      </c>
      <c r="L649" s="7" t="s">
        <v>15</v>
      </c>
      <c r="M649" s="7" t="s">
        <v>81</v>
      </c>
      <c r="N649" s="7" t="s">
        <v>214</v>
      </c>
      <c r="O649" s="7" t="s">
        <v>82</v>
      </c>
      <c r="P649" s="7" t="s">
        <v>2114</v>
      </c>
      <c r="Q649" s="14" t="s">
        <v>2130</v>
      </c>
    </row>
    <row r="650" spans="2:17" ht="99.95" customHeight="1" x14ac:dyDescent="0.25">
      <c r="B650" s="7">
        <v>2023</v>
      </c>
      <c r="C650" s="7">
        <v>652</v>
      </c>
      <c r="D650" s="7">
        <v>80206579</v>
      </c>
      <c r="E650" s="7" t="s">
        <v>691</v>
      </c>
      <c r="F650" s="7" t="s">
        <v>71</v>
      </c>
      <c r="G650" s="7" t="s">
        <v>71</v>
      </c>
      <c r="H650" s="7" t="s">
        <v>789</v>
      </c>
      <c r="I650" s="21">
        <v>45203</v>
      </c>
      <c r="J650" s="6">
        <f>VLOOKUP(C650,'[1]1. RADICADOR 2023'!$D$3:$DH$3000,109,FALSE)</f>
        <v>120</v>
      </c>
      <c r="K650" s="10">
        <v>15806560</v>
      </c>
      <c r="L650" s="7" t="s">
        <v>15</v>
      </c>
      <c r="M650" s="7" t="s">
        <v>81</v>
      </c>
      <c r="N650" s="7" t="s">
        <v>214</v>
      </c>
      <c r="O650" s="7" t="s">
        <v>82</v>
      </c>
      <c r="P650" s="7" t="s">
        <v>2114</v>
      </c>
      <c r="Q650" s="14" t="s">
        <v>2131</v>
      </c>
    </row>
    <row r="651" spans="2:17" ht="99.95" customHeight="1" x14ac:dyDescent="0.25">
      <c r="B651" s="7">
        <v>2023</v>
      </c>
      <c r="C651" s="7">
        <v>654</v>
      </c>
      <c r="D651" s="7">
        <v>52154591</v>
      </c>
      <c r="E651" s="7" t="s">
        <v>407</v>
      </c>
      <c r="F651" s="7" t="s">
        <v>71</v>
      </c>
      <c r="G651" s="7" t="s">
        <v>71</v>
      </c>
      <c r="H651" s="7" t="s">
        <v>2075</v>
      </c>
      <c r="I651" s="21">
        <v>45208</v>
      </c>
      <c r="J651" s="6">
        <f>VLOOKUP(C651,'[1]1. RADICADOR 2023'!$D$3:$DH$3000,109,FALSE)</f>
        <v>120</v>
      </c>
      <c r="K651" s="10">
        <v>10400000</v>
      </c>
      <c r="L651" s="7" t="s">
        <v>15</v>
      </c>
      <c r="M651" s="7" t="s">
        <v>81</v>
      </c>
      <c r="N651" s="7" t="s">
        <v>215</v>
      </c>
      <c r="O651" s="7" t="s">
        <v>82</v>
      </c>
      <c r="P651" s="7" t="s">
        <v>2114</v>
      </c>
      <c r="Q651" s="14" t="s">
        <v>2132</v>
      </c>
    </row>
    <row r="652" spans="2:17" ht="99.95" customHeight="1" x14ac:dyDescent="0.25">
      <c r="B652" s="7">
        <v>2023</v>
      </c>
      <c r="C652" s="7">
        <v>655</v>
      </c>
      <c r="D652" s="7">
        <v>80880892</v>
      </c>
      <c r="E652" s="7" t="s">
        <v>708</v>
      </c>
      <c r="F652" s="7" t="s">
        <v>71</v>
      </c>
      <c r="G652" s="7" t="s">
        <v>71</v>
      </c>
      <c r="H652" s="7" t="s">
        <v>841</v>
      </c>
      <c r="I652" s="21">
        <v>45208</v>
      </c>
      <c r="J652" s="6">
        <f>VLOOKUP(C652,'[1]1. RADICADOR 2023'!$D$3:$DH$3000,109,FALSE)</f>
        <v>165</v>
      </c>
      <c r="K652" s="10">
        <v>18700000</v>
      </c>
      <c r="L652" s="7" t="s">
        <v>15</v>
      </c>
      <c r="M652" s="7" t="s">
        <v>81</v>
      </c>
      <c r="N652" s="7" t="s">
        <v>215</v>
      </c>
      <c r="O652" s="7" t="s">
        <v>82</v>
      </c>
      <c r="P652" s="7" t="s">
        <v>2114</v>
      </c>
      <c r="Q652" s="14" t="s">
        <v>2133</v>
      </c>
    </row>
    <row r="653" spans="2:17" ht="99.95" customHeight="1" x14ac:dyDescent="0.25">
      <c r="B653" s="7">
        <v>2023</v>
      </c>
      <c r="C653" s="7">
        <v>656</v>
      </c>
      <c r="D653" s="7">
        <v>1026566918</v>
      </c>
      <c r="E653" s="7" t="s">
        <v>724</v>
      </c>
      <c r="F653" s="7" t="s">
        <v>71</v>
      </c>
      <c r="G653" s="7" t="s">
        <v>71</v>
      </c>
      <c r="H653" s="7" t="s">
        <v>2076</v>
      </c>
      <c r="I653" s="21">
        <v>45208</v>
      </c>
      <c r="J653" s="6">
        <f>VLOOKUP(C653,'[1]1. RADICADOR 2023'!$D$3:$DH$3000,109,FALSE)</f>
        <v>80</v>
      </c>
      <c r="K653" s="10">
        <v>8343000</v>
      </c>
      <c r="L653" s="7" t="s">
        <v>15</v>
      </c>
      <c r="M653" s="7" t="s">
        <v>81</v>
      </c>
      <c r="N653" s="7" t="s">
        <v>215</v>
      </c>
      <c r="O653" s="7" t="s">
        <v>82</v>
      </c>
      <c r="P653" s="7" t="s">
        <v>2114</v>
      </c>
      <c r="Q653" s="14" t="s">
        <v>2134</v>
      </c>
    </row>
    <row r="654" spans="2:17" ht="99.95" customHeight="1" x14ac:dyDescent="0.25">
      <c r="B654" s="7">
        <v>2023</v>
      </c>
      <c r="C654" s="7">
        <v>657</v>
      </c>
      <c r="D654" s="7">
        <v>900790071</v>
      </c>
      <c r="E654" s="7" t="s">
        <v>2024</v>
      </c>
      <c r="F654" s="7" t="s">
        <v>2055</v>
      </c>
      <c r="G654" s="7">
        <v>1012363825</v>
      </c>
      <c r="H654" s="7" t="s">
        <v>2077</v>
      </c>
      <c r="I654" s="21">
        <v>45204</v>
      </c>
      <c r="J654" s="6">
        <f>VLOOKUP(C654,'[1]1. RADICADOR 2023'!$D$3:$DH$3000,109,FALSE)</f>
        <v>180</v>
      </c>
      <c r="K654" s="10">
        <v>15201000</v>
      </c>
      <c r="L654" s="7" t="s">
        <v>18</v>
      </c>
      <c r="M654" s="7" t="s">
        <v>81</v>
      </c>
      <c r="N654" s="7" t="s">
        <v>1021</v>
      </c>
      <c r="O654" s="7" t="s">
        <v>1058</v>
      </c>
      <c r="P654" s="7" t="s">
        <v>2114</v>
      </c>
      <c r="Q654" s="14" t="s">
        <v>2135</v>
      </c>
    </row>
    <row r="655" spans="2:17" ht="99.95" customHeight="1" x14ac:dyDescent="0.25">
      <c r="B655" s="7">
        <v>2023</v>
      </c>
      <c r="C655" s="7">
        <v>658</v>
      </c>
      <c r="D655" s="7">
        <v>1023937577</v>
      </c>
      <c r="E655" s="7" t="s">
        <v>2025</v>
      </c>
      <c r="F655" s="7" t="s">
        <v>71</v>
      </c>
      <c r="G655" s="7" t="s">
        <v>71</v>
      </c>
      <c r="H655" s="7" t="s">
        <v>2078</v>
      </c>
      <c r="I655" s="21">
        <v>45208</v>
      </c>
      <c r="J655" s="6">
        <f>VLOOKUP(C655,'[1]1. RADICADOR 2023'!$D$3:$DH$3000,109,FALSE)</f>
        <v>80</v>
      </c>
      <c r="K655" s="10">
        <v>11232000</v>
      </c>
      <c r="L655" s="7" t="s">
        <v>15</v>
      </c>
      <c r="M655" s="7" t="s">
        <v>81</v>
      </c>
      <c r="N655" s="7" t="s">
        <v>214</v>
      </c>
      <c r="O655" s="7" t="s">
        <v>82</v>
      </c>
      <c r="P655" s="7" t="s">
        <v>2114</v>
      </c>
      <c r="Q655" s="14" t="s">
        <v>2136</v>
      </c>
    </row>
    <row r="656" spans="2:17" ht="99.95" customHeight="1" x14ac:dyDescent="0.25">
      <c r="B656" s="7">
        <v>2023</v>
      </c>
      <c r="C656" s="7">
        <v>659</v>
      </c>
      <c r="D656" s="7">
        <v>1030602494</v>
      </c>
      <c r="E656" s="7" t="s">
        <v>422</v>
      </c>
      <c r="F656" s="7" t="s">
        <v>71</v>
      </c>
      <c r="G656" s="7" t="s">
        <v>71</v>
      </c>
      <c r="H656" s="7" t="s">
        <v>2079</v>
      </c>
      <c r="I656" s="21">
        <v>45205</v>
      </c>
      <c r="J656" s="6">
        <f>VLOOKUP(C656,'[1]1. RADICADOR 2023'!$D$3:$DH$3000,109,FALSE)</f>
        <v>120</v>
      </c>
      <c r="K656" s="10">
        <v>8960000</v>
      </c>
      <c r="L656" s="7" t="s">
        <v>15</v>
      </c>
      <c r="M656" s="7" t="s">
        <v>81</v>
      </c>
      <c r="N656" s="7" t="s">
        <v>215</v>
      </c>
      <c r="O656" s="7" t="s">
        <v>82</v>
      </c>
      <c r="P656" s="7" t="s">
        <v>2114</v>
      </c>
      <c r="Q656" s="14" t="s">
        <v>2137</v>
      </c>
    </row>
    <row r="657" spans="2:17" ht="99.95" customHeight="1" x14ac:dyDescent="0.25">
      <c r="B657" s="7">
        <v>2023</v>
      </c>
      <c r="C657" s="7">
        <v>660</v>
      </c>
      <c r="D657" s="7">
        <v>1014304234</v>
      </c>
      <c r="E657" s="7" t="s">
        <v>2026</v>
      </c>
      <c r="F657" s="7" t="s">
        <v>71</v>
      </c>
      <c r="G657" s="7" t="s">
        <v>71</v>
      </c>
      <c r="H657" s="7" t="s">
        <v>2080</v>
      </c>
      <c r="I657" s="21">
        <v>45205</v>
      </c>
      <c r="J657" s="6">
        <f>VLOOKUP(C657,'[1]1. RADICADOR 2023'!$D$3:$DH$3000,109,FALSE)</f>
        <v>104</v>
      </c>
      <c r="K657" s="10">
        <v>13866667</v>
      </c>
      <c r="L657" s="7" t="s">
        <v>15</v>
      </c>
      <c r="M657" s="7" t="s">
        <v>81</v>
      </c>
      <c r="N657" s="7" t="s">
        <v>214</v>
      </c>
      <c r="O657" s="7" t="s">
        <v>82</v>
      </c>
      <c r="P657" s="7" t="s">
        <v>2114</v>
      </c>
      <c r="Q657" s="14" t="s">
        <v>2138</v>
      </c>
    </row>
    <row r="658" spans="2:17" ht="99.95" customHeight="1" x14ac:dyDescent="0.25">
      <c r="B658" s="7">
        <v>2023</v>
      </c>
      <c r="C658" s="7">
        <v>661</v>
      </c>
      <c r="D658" s="7">
        <v>1019119195</v>
      </c>
      <c r="E658" s="7" t="s">
        <v>1189</v>
      </c>
      <c r="F658" s="7" t="s">
        <v>71</v>
      </c>
      <c r="G658" s="7" t="s">
        <v>71</v>
      </c>
      <c r="H658" s="7" t="s">
        <v>2081</v>
      </c>
      <c r="I658" s="21">
        <v>45205</v>
      </c>
      <c r="J658" s="6">
        <f>VLOOKUP(C658,'[1]1. RADICADOR 2023'!$D$3:$DH$3000,109,FALSE)</f>
        <v>168</v>
      </c>
      <c r="K658" s="10">
        <v>30800000</v>
      </c>
      <c r="L658" s="7" t="s">
        <v>15</v>
      </c>
      <c r="M658" s="7" t="s">
        <v>81</v>
      </c>
      <c r="N658" s="7" t="s">
        <v>214</v>
      </c>
      <c r="O658" s="7" t="s">
        <v>82</v>
      </c>
      <c r="P658" s="7" t="s">
        <v>2114</v>
      </c>
      <c r="Q658" s="14" t="s">
        <v>2139</v>
      </c>
    </row>
    <row r="659" spans="2:17" ht="99.95" customHeight="1" x14ac:dyDescent="0.25">
      <c r="B659" s="7">
        <v>2023</v>
      </c>
      <c r="C659" s="7">
        <v>662</v>
      </c>
      <c r="D659" s="7">
        <v>1023908772</v>
      </c>
      <c r="E659" s="7" t="s">
        <v>2027</v>
      </c>
      <c r="F659" s="7" t="s">
        <v>71</v>
      </c>
      <c r="G659" s="7" t="s">
        <v>71</v>
      </c>
      <c r="H659" s="7" t="s">
        <v>2082</v>
      </c>
      <c r="I659" s="21">
        <v>45209</v>
      </c>
      <c r="J659" s="6">
        <f>VLOOKUP(C659,'[1]1. RADICADOR 2023'!$D$3:$DH$3000,109,FALSE)</f>
        <v>80</v>
      </c>
      <c r="K659" s="10">
        <v>9342221</v>
      </c>
      <c r="L659" s="7" t="s">
        <v>15</v>
      </c>
      <c r="M659" s="7" t="s">
        <v>81</v>
      </c>
      <c r="N659" s="7" t="s">
        <v>214</v>
      </c>
      <c r="O659" s="7" t="s">
        <v>82</v>
      </c>
      <c r="P659" s="7" t="s">
        <v>2114</v>
      </c>
      <c r="Q659" s="14" t="s">
        <v>2140</v>
      </c>
    </row>
    <row r="660" spans="2:17" ht="99.95" customHeight="1" x14ac:dyDescent="0.25">
      <c r="B660" s="7">
        <v>2023</v>
      </c>
      <c r="C660" s="7">
        <v>663</v>
      </c>
      <c r="D660" s="7">
        <v>1023975103</v>
      </c>
      <c r="E660" s="7" t="s">
        <v>2028</v>
      </c>
      <c r="F660" s="7" t="s">
        <v>71</v>
      </c>
      <c r="G660" s="7" t="s">
        <v>71</v>
      </c>
      <c r="H660" s="7" t="s">
        <v>2083</v>
      </c>
      <c r="I660" s="21">
        <v>45209</v>
      </c>
      <c r="J660" s="6">
        <f>VLOOKUP(C660,'[1]1. RADICADOR 2023'!$D$3:$DH$3000,109,FALSE)</f>
        <v>79</v>
      </c>
      <c r="K660" s="10">
        <v>9342221</v>
      </c>
      <c r="L660" s="7" t="s">
        <v>15</v>
      </c>
      <c r="M660" s="7" t="s">
        <v>81</v>
      </c>
      <c r="N660" s="7" t="s">
        <v>214</v>
      </c>
      <c r="O660" s="7" t="s">
        <v>82</v>
      </c>
      <c r="P660" s="7" t="s">
        <v>2114</v>
      </c>
      <c r="Q660" s="14" t="s">
        <v>2141</v>
      </c>
    </row>
    <row r="661" spans="2:17" ht="99.95" customHeight="1" x14ac:dyDescent="0.25">
      <c r="B661" s="7">
        <v>2023</v>
      </c>
      <c r="C661" s="7">
        <v>664</v>
      </c>
      <c r="D661" s="7">
        <v>1065603963</v>
      </c>
      <c r="E661" s="7" t="s">
        <v>415</v>
      </c>
      <c r="F661" s="7" t="s">
        <v>71</v>
      </c>
      <c r="G661" s="7" t="s">
        <v>71</v>
      </c>
      <c r="H661" s="7" t="s">
        <v>537</v>
      </c>
      <c r="I661" s="21">
        <v>45211</v>
      </c>
      <c r="J661" s="6">
        <f>VLOOKUP(C661,'[1]1. RADICADOR 2023'!$D$3:$DH$3000,109,FALSE)</f>
        <v>78</v>
      </c>
      <c r="K661" s="10">
        <v>15600000</v>
      </c>
      <c r="L661" s="7" t="s">
        <v>15</v>
      </c>
      <c r="M661" s="7" t="s">
        <v>81</v>
      </c>
      <c r="N661" s="7" t="s">
        <v>214</v>
      </c>
      <c r="O661" s="7" t="s">
        <v>82</v>
      </c>
      <c r="P661" s="7" t="s">
        <v>2114</v>
      </c>
      <c r="Q661" s="14" t="s">
        <v>2142</v>
      </c>
    </row>
    <row r="662" spans="2:17" ht="99.95" customHeight="1" x14ac:dyDescent="0.25">
      <c r="B662" s="7">
        <v>2023</v>
      </c>
      <c r="C662" s="7">
        <v>665</v>
      </c>
      <c r="D662" s="7">
        <v>1010194159</v>
      </c>
      <c r="E662" s="7" t="s">
        <v>1205</v>
      </c>
      <c r="F662" s="7" t="s">
        <v>71</v>
      </c>
      <c r="G662" s="7" t="s">
        <v>71</v>
      </c>
      <c r="H662" s="7" t="s">
        <v>2084</v>
      </c>
      <c r="I662" s="21">
        <v>45211</v>
      </c>
      <c r="J662" s="6">
        <f>VLOOKUP(C662,'[1]1. RADICADOR 2023'!$D$3:$DH$3000,109,FALSE)</f>
        <v>73</v>
      </c>
      <c r="K662" s="10">
        <v>6449846</v>
      </c>
      <c r="L662" s="7" t="s">
        <v>15</v>
      </c>
      <c r="M662" s="7" t="s">
        <v>81</v>
      </c>
      <c r="N662" s="7" t="s">
        <v>215</v>
      </c>
      <c r="O662" s="7" t="s">
        <v>82</v>
      </c>
      <c r="P662" s="7" t="s">
        <v>2114</v>
      </c>
      <c r="Q662" s="14" t="s">
        <v>2143</v>
      </c>
    </row>
    <row r="663" spans="2:17" ht="99.95" customHeight="1" x14ac:dyDescent="0.25">
      <c r="B663" s="7">
        <v>2023</v>
      </c>
      <c r="C663" s="7">
        <v>666</v>
      </c>
      <c r="D663" s="7">
        <v>1015999076</v>
      </c>
      <c r="E663" s="7" t="s">
        <v>2029</v>
      </c>
      <c r="F663" s="7" t="s">
        <v>71</v>
      </c>
      <c r="G663" s="7" t="s">
        <v>71</v>
      </c>
      <c r="H663" s="7" t="s">
        <v>450</v>
      </c>
      <c r="I663" s="21">
        <v>45211</v>
      </c>
      <c r="J663" s="6">
        <f>VLOOKUP(C663,'[1]1. RADICADOR 2023'!$D$3:$DH$3000,109,FALSE)</f>
        <v>60</v>
      </c>
      <c r="K663" s="10">
        <v>4276000</v>
      </c>
      <c r="L663" s="7" t="s">
        <v>15</v>
      </c>
      <c r="M663" s="7" t="s">
        <v>81</v>
      </c>
      <c r="N663" s="7" t="s">
        <v>215</v>
      </c>
      <c r="O663" s="7" t="s">
        <v>82</v>
      </c>
      <c r="P663" s="7" t="s">
        <v>2114</v>
      </c>
      <c r="Q663" s="14" t="s">
        <v>2144</v>
      </c>
    </row>
    <row r="664" spans="2:17" ht="99.95" customHeight="1" x14ac:dyDescent="0.25">
      <c r="B664" s="7">
        <v>2023</v>
      </c>
      <c r="C664" s="7">
        <v>667</v>
      </c>
      <c r="D664" s="7">
        <v>1033701737</v>
      </c>
      <c r="E664" s="7" t="s">
        <v>363</v>
      </c>
      <c r="F664" s="7" t="s">
        <v>71</v>
      </c>
      <c r="G664" s="7" t="s">
        <v>71</v>
      </c>
      <c r="H664" s="7" t="s">
        <v>2085</v>
      </c>
      <c r="I664" s="21">
        <v>45211</v>
      </c>
      <c r="J664" s="6">
        <f>VLOOKUP(C664,'[1]1. RADICADOR 2023'!$D$3:$DH$3000,109,FALSE)</f>
        <v>135</v>
      </c>
      <c r="K664" s="10">
        <v>11700000</v>
      </c>
      <c r="L664" s="7" t="s">
        <v>15</v>
      </c>
      <c r="M664" s="7" t="s">
        <v>81</v>
      </c>
      <c r="N664" s="7" t="s">
        <v>215</v>
      </c>
      <c r="O664" s="7" t="s">
        <v>82</v>
      </c>
      <c r="P664" s="7" t="s">
        <v>2114</v>
      </c>
      <c r="Q664" s="14" t="s">
        <v>2145</v>
      </c>
    </row>
    <row r="665" spans="2:17" ht="99.95" customHeight="1" x14ac:dyDescent="0.25">
      <c r="B665" s="7">
        <v>2023</v>
      </c>
      <c r="C665" s="7">
        <v>668</v>
      </c>
      <c r="D665" s="7">
        <v>1018472278</v>
      </c>
      <c r="E665" s="7" t="s">
        <v>88</v>
      </c>
      <c r="F665" s="7" t="s">
        <v>437</v>
      </c>
      <c r="G665" s="7" t="s">
        <v>437</v>
      </c>
      <c r="H665" s="7" t="s">
        <v>2086</v>
      </c>
      <c r="I665" s="21">
        <v>45211</v>
      </c>
      <c r="J665" s="6">
        <f>VLOOKUP(C665,'[1]1. RADICADOR 2023'!$D$3:$DH$3000,109,FALSE)</f>
        <v>90</v>
      </c>
      <c r="K665" s="10">
        <v>12600000</v>
      </c>
      <c r="L665" s="7" t="s">
        <v>15</v>
      </c>
      <c r="M665" s="7" t="s">
        <v>81</v>
      </c>
      <c r="N665" s="7" t="s">
        <v>214</v>
      </c>
      <c r="O665" s="7" t="s">
        <v>82</v>
      </c>
      <c r="P665" s="7" t="s">
        <v>2114</v>
      </c>
      <c r="Q665" s="14" t="s">
        <v>2146</v>
      </c>
    </row>
    <row r="666" spans="2:17" ht="99.95" customHeight="1" x14ac:dyDescent="0.25">
      <c r="B666" s="7">
        <v>2023</v>
      </c>
      <c r="C666" s="7">
        <v>669</v>
      </c>
      <c r="D666" s="7">
        <v>1023862280</v>
      </c>
      <c r="E666" s="7" t="s">
        <v>2030</v>
      </c>
      <c r="F666" s="7" t="s">
        <v>71</v>
      </c>
      <c r="G666" s="7" t="s">
        <v>71</v>
      </c>
      <c r="H666" s="7" t="s">
        <v>852</v>
      </c>
      <c r="I666" s="21">
        <v>45212</v>
      </c>
      <c r="J666" s="6">
        <f>VLOOKUP(C666,'[1]1. RADICADOR 2023'!$D$3:$DH$3000,109,FALSE)</f>
        <v>90</v>
      </c>
      <c r="K666" s="10">
        <v>9270000</v>
      </c>
      <c r="L666" s="7" t="s">
        <v>15</v>
      </c>
      <c r="M666" s="7" t="s">
        <v>81</v>
      </c>
      <c r="N666" s="7" t="s">
        <v>215</v>
      </c>
      <c r="O666" s="7" t="s">
        <v>82</v>
      </c>
      <c r="P666" s="7" t="s">
        <v>2114</v>
      </c>
      <c r="Q666" s="14" t="s">
        <v>2147</v>
      </c>
    </row>
    <row r="667" spans="2:17" ht="99.95" customHeight="1" x14ac:dyDescent="0.25">
      <c r="B667" s="7">
        <v>2023</v>
      </c>
      <c r="C667" s="7">
        <v>670</v>
      </c>
      <c r="D667" s="7">
        <v>1092015057</v>
      </c>
      <c r="E667" s="7" t="s">
        <v>1066</v>
      </c>
      <c r="F667" s="7" t="s">
        <v>437</v>
      </c>
      <c r="G667" s="7" t="s">
        <v>437</v>
      </c>
      <c r="H667" s="7" t="s">
        <v>2087</v>
      </c>
      <c r="I667" s="21">
        <v>45211</v>
      </c>
      <c r="J667" s="6">
        <f>VLOOKUP(C667,'[1]1. RADICADOR 2023'!$D$3:$DH$3000,109,FALSE)</f>
        <v>137</v>
      </c>
      <c r="K667" s="10">
        <v>13700000</v>
      </c>
      <c r="L667" s="7" t="s">
        <v>15</v>
      </c>
      <c r="M667" s="7" t="s">
        <v>81</v>
      </c>
      <c r="N667" s="7" t="s">
        <v>215</v>
      </c>
      <c r="O667" s="7" t="s">
        <v>82</v>
      </c>
      <c r="P667" s="7" t="s">
        <v>2114</v>
      </c>
      <c r="Q667" s="14" t="s">
        <v>2148</v>
      </c>
    </row>
    <row r="668" spans="2:17" ht="99.95" customHeight="1" x14ac:dyDescent="0.25">
      <c r="B668" s="7">
        <v>2023</v>
      </c>
      <c r="C668" s="7">
        <v>671</v>
      </c>
      <c r="D668" s="7">
        <v>1000474041</v>
      </c>
      <c r="E668" s="7" t="s">
        <v>2031</v>
      </c>
      <c r="F668" s="7" t="s">
        <v>71</v>
      </c>
      <c r="G668" s="7" t="s">
        <v>71</v>
      </c>
      <c r="H668" s="7" t="s">
        <v>2088</v>
      </c>
      <c r="I668" s="21">
        <v>45211</v>
      </c>
      <c r="J668" s="6">
        <f>VLOOKUP(C668,'[1]1. RADICADOR 2023'!$D$3:$DH$3000,109,FALSE)</f>
        <v>77</v>
      </c>
      <c r="K668" s="10">
        <v>6449846</v>
      </c>
      <c r="L668" s="7" t="s">
        <v>15</v>
      </c>
      <c r="M668" s="7" t="s">
        <v>81</v>
      </c>
      <c r="N668" s="7" t="s">
        <v>215</v>
      </c>
      <c r="O668" s="7" t="s">
        <v>82</v>
      </c>
      <c r="P668" s="7" t="s">
        <v>2114</v>
      </c>
      <c r="Q668" s="14" t="s">
        <v>2149</v>
      </c>
    </row>
    <row r="669" spans="2:17" ht="99.95" customHeight="1" x14ac:dyDescent="0.25">
      <c r="B669" s="7">
        <v>2023</v>
      </c>
      <c r="C669" s="7">
        <v>672</v>
      </c>
      <c r="D669" s="7">
        <v>52824351</v>
      </c>
      <c r="E669" s="7" t="s">
        <v>2032</v>
      </c>
      <c r="F669" s="7" t="s">
        <v>71</v>
      </c>
      <c r="G669" s="7" t="s">
        <v>71</v>
      </c>
      <c r="H669" s="7" t="s">
        <v>2089</v>
      </c>
      <c r="I669" s="21">
        <v>45212</v>
      </c>
      <c r="J669" s="6">
        <f>VLOOKUP(C669,'[1]1. RADICADOR 2023'!$D$3:$DH$3000,109,FALSE)</f>
        <v>74</v>
      </c>
      <c r="K669" s="10">
        <v>9998040</v>
      </c>
      <c r="L669" s="7" t="s">
        <v>15</v>
      </c>
      <c r="M669" s="7" t="s">
        <v>81</v>
      </c>
      <c r="N669" s="7" t="s">
        <v>214</v>
      </c>
      <c r="O669" s="7" t="s">
        <v>82</v>
      </c>
      <c r="P669" s="7" t="s">
        <v>2114</v>
      </c>
      <c r="Q669" s="14" t="s">
        <v>2150</v>
      </c>
    </row>
    <row r="670" spans="2:17" ht="99.95" customHeight="1" x14ac:dyDescent="0.25">
      <c r="B670" s="7">
        <v>2023</v>
      </c>
      <c r="C670" s="7">
        <v>673</v>
      </c>
      <c r="D670" s="7">
        <v>1015466205</v>
      </c>
      <c r="E670" s="7" t="s">
        <v>2033</v>
      </c>
      <c r="F670" s="7" t="s">
        <v>71</v>
      </c>
      <c r="G670" s="7" t="s">
        <v>71</v>
      </c>
      <c r="H670" s="7" t="s">
        <v>2090</v>
      </c>
      <c r="I670" s="21">
        <v>45216</v>
      </c>
      <c r="J670" s="6">
        <f>VLOOKUP(C670,'[1]1. RADICADOR 2023'!$D$3:$DH$3000,109,FALSE)</f>
        <v>72</v>
      </c>
      <c r="K670" s="10">
        <v>10407367</v>
      </c>
      <c r="L670" s="7" t="s">
        <v>15</v>
      </c>
      <c r="M670" s="7" t="s">
        <v>81</v>
      </c>
      <c r="N670" s="7" t="s">
        <v>214</v>
      </c>
      <c r="O670" s="7" t="s">
        <v>82</v>
      </c>
      <c r="P670" s="7" t="s">
        <v>2114</v>
      </c>
      <c r="Q670" s="14" t="s">
        <v>2151</v>
      </c>
    </row>
    <row r="671" spans="2:17" ht="99.95" customHeight="1" x14ac:dyDescent="0.25">
      <c r="B671" s="7">
        <v>2023</v>
      </c>
      <c r="C671" s="7">
        <v>674</v>
      </c>
      <c r="D671" s="7">
        <v>80491956</v>
      </c>
      <c r="E671" s="7" t="s">
        <v>2034</v>
      </c>
      <c r="F671" s="7" t="s">
        <v>71</v>
      </c>
      <c r="G671" s="7" t="s">
        <v>71</v>
      </c>
      <c r="H671" s="7" t="s">
        <v>2091</v>
      </c>
      <c r="I671" s="21">
        <v>45218</v>
      </c>
      <c r="J671" s="6">
        <f>VLOOKUP(C671,'[1]1. RADICADOR 2023'!$D$3:$DH$3000,109,FALSE)</f>
        <v>68</v>
      </c>
      <c r="K671" s="10">
        <v>10407367</v>
      </c>
      <c r="L671" s="7" t="s">
        <v>15</v>
      </c>
      <c r="M671" s="7" t="s">
        <v>81</v>
      </c>
      <c r="N671" s="7" t="s">
        <v>214</v>
      </c>
      <c r="O671" s="7" t="s">
        <v>82</v>
      </c>
      <c r="P671" s="7" t="s">
        <v>2114</v>
      </c>
      <c r="Q671" s="14" t="s">
        <v>2152</v>
      </c>
    </row>
    <row r="672" spans="2:17" ht="99.95" customHeight="1" x14ac:dyDescent="0.25">
      <c r="B672" s="7">
        <v>2023</v>
      </c>
      <c r="C672" s="7">
        <v>675</v>
      </c>
      <c r="D672" s="7">
        <v>1136879543</v>
      </c>
      <c r="E672" s="7" t="s">
        <v>2035</v>
      </c>
      <c r="F672" s="7" t="s">
        <v>71</v>
      </c>
      <c r="G672" s="7" t="s">
        <v>71</v>
      </c>
      <c r="H672" s="7" t="s">
        <v>2092</v>
      </c>
      <c r="I672" s="21">
        <v>45217</v>
      </c>
      <c r="J672" s="6">
        <f>VLOOKUP(C672,'[1]1. RADICADOR 2023'!$D$3:$DH$3000,109,FALSE)</f>
        <v>105</v>
      </c>
      <c r="K672" s="10">
        <v>8400000</v>
      </c>
      <c r="L672" s="7" t="s">
        <v>15</v>
      </c>
      <c r="M672" s="7" t="s">
        <v>81</v>
      </c>
      <c r="N672" s="7" t="s">
        <v>215</v>
      </c>
      <c r="O672" s="7" t="s">
        <v>82</v>
      </c>
      <c r="P672" s="7" t="s">
        <v>2114</v>
      </c>
      <c r="Q672" s="14" t="s">
        <v>2153</v>
      </c>
    </row>
    <row r="673" spans="2:17" ht="99.95" customHeight="1" x14ac:dyDescent="0.25">
      <c r="B673" s="7">
        <v>2023</v>
      </c>
      <c r="C673" s="7">
        <v>676</v>
      </c>
      <c r="D673" s="7">
        <v>52164648</v>
      </c>
      <c r="E673" s="7" t="s">
        <v>980</v>
      </c>
      <c r="F673" s="7" t="s">
        <v>71</v>
      </c>
      <c r="G673" s="7" t="s">
        <v>71</v>
      </c>
      <c r="H673" s="7" t="s">
        <v>2093</v>
      </c>
      <c r="I673" s="21">
        <v>45219</v>
      </c>
      <c r="J673" s="6">
        <f>VLOOKUP(C673,'[1]1. RADICADOR 2023'!$D$3:$DH$3000,109,FALSE)</f>
        <v>120</v>
      </c>
      <c r="K673" s="10">
        <v>16480000</v>
      </c>
      <c r="L673" s="7" t="s">
        <v>15</v>
      </c>
      <c r="M673" s="7" t="s">
        <v>81</v>
      </c>
      <c r="N673" s="7" t="s">
        <v>214</v>
      </c>
      <c r="O673" s="7" t="s">
        <v>82</v>
      </c>
      <c r="P673" s="7" t="s">
        <v>2114</v>
      </c>
      <c r="Q673" s="14" t="s">
        <v>2154</v>
      </c>
    </row>
    <row r="674" spans="2:17" ht="99.95" customHeight="1" x14ac:dyDescent="0.25">
      <c r="B674" s="7">
        <v>2023</v>
      </c>
      <c r="C674" s="7">
        <v>677</v>
      </c>
      <c r="D674" s="7">
        <v>1033699693</v>
      </c>
      <c r="E674" s="7" t="s">
        <v>2036</v>
      </c>
      <c r="F674" s="7" t="s">
        <v>71</v>
      </c>
      <c r="G674" s="7" t="s">
        <v>71</v>
      </c>
      <c r="H674" s="7" t="s">
        <v>2094</v>
      </c>
      <c r="I674" s="21">
        <v>45219</v>
      </c>
      <c r="J674" s="6">
        <f>VLOOKUP(C674,'[1]1. RADICADOR 2023'!$D$3:$DH$3000,109,FALSE)</f>
        <v>68</v>
      </c>
      <c r="K674" s="10">
        <v>13600000</v>
      </c>
      <c r="L674" s="7" t="s">
        <v>15</v>
      </c>
      <c r="M674" s="7" t="s">
        <v>81</v>
      </c>
      <c r="N674" s="7" t="s">
        <v>214</v>
      </c>
      <c r="O674" s="7" t="s">
        <v>82</v>
      </c>
      <c r="P674" s="7" t="s">
        <v>2114</v>
      </c>
      <c r="Q674" s="14" t="s">
        <v>2155</v>
      </c>
    </row>
    <row r="675" spans="2:17" ht="99.95" customHeight="1" x14ac:dyDescent="0.25">
      <c r="B675" s="7">
        <v>2023</v>
      </c>
      <c r="C675" s="7">
        <v>678</v>
      </c>
      <c r="D675" s="7">
        <v>1014198954</v>
      </c>
      <c r="E675" s="7" t="s">
        <v>981</v>
      </c>
      <c r="F675" s="7" t="s">
        <v>71</v>
      </c>
      <c r="G675" s="7" t="s">
        <v>71</v>
      </c>
      <c r="H675" s="7" t="s">
        <v>2095</v>
      </c>
      <c r="I675" s="21">
        <v>45219</v>
      </c>
      <c r="J675" s="6">
        <f>VLOOKUP(C675,'[1]1. RADICADOR 2023'!$D$3:$DH$3000,109,FALSE)</f>
        <v>120</v>
      </c>
      <c r="K675" s="10">
        <v>13684000</v>
      </c>
      <c r="L675" s="7" t="s">
        <v>15</v>
      </c>
      <c r="M675" s="7" t="s">
        <v>81</v>
      </c>
      <c r="N675" s="7" t="s">
        <v>215</v>
      </c>
      <c r="O675" s="7" t="s">
        <v>82</v>
      </c>
      <c r="P675" s="7" t="s">
        <v>2114</v>
      </c>
      <c r="Q675" s="14" t="s">
        <v>2156</v>
      </c>
    </row>
    <row r="676" spans="2:17" ht="99.95" customHeight="1" x14ac:dyDescent="0.25">
      <c r="B676" s="7">
        <v>2023</v>
      </c>
      <c r="C676" s="7">
        <v>679</v>
      </c>
      <c r="D676" s="7">
        <v>1015479521</v>
      </c>
      <c r="E676" s="7" t="s">
        <v>2037</v>
      </c>
      <c r="F676" s="7" t="s">
        <v>71</v>
      </c>
      <c r="G676" s="7" t="s">
        <v>71</v>
      </c>
      <c r="H676" s="7" t="s">
        <v>2096</v>
      </c>
      <c r="I676" s="21">
        <v>45219</v>
      </c>
      <c r="J676" s="6">
        <f>VLOOKUP(C676,'[1]1. RADICADOR 2023'!$D$3:$DH$3000,109,FALSE)</f>
        <v>90</v>
      </c>
      <c r="K676" s="10">
        <v>9300000</v>
      </c>
      <c r="L676" s="7" t="s">
        <v>15</v>
      </c>
      <c r="M676" s="7" t="s">
        <v>81</v>
      </c>
      <c r="N676" s="7" t="s">
        <v>215</v>
      </c>
      <c r="O676" s="7" t="s">
        <v>82</v>
      </c>
      <c r="P676" s="7" t="s">
        <v>2114</v>
      </c>
      <c r="Q676" s="14" t="s">
        <v>2157</v>
      </c>
    </row>
    <row r="677" spans="2:17" ht="99.95" customHeight="1" x14ac:dyDescent="0.25">
      <c r="B677" s="7">
        <v>2023</v>
      </c>
      <c r="C677" s="7">
        <v>683</v>
      </c>
      <c r="D677" s="7">
        <v>1020727427</v>
      </c>
      <c r="E677" s="7" t="s">
        <v>36</v>
      </c>
      <c r="F677" s="7" t="s">
        <v>71</v>
      </c>
      <c r="G677" s="7" t="s">
        <v>71</v>
      </c>
      <c r="H677" s="7" t="s">
        <v>2097</v>
      </c>
      <c r="I677" s="21">
        <v>45222</v>
      </c>
      <c r="J677" s="6">
        <f>VLOOKUP(C677,'[1]1. RADICADOR 2023'!$D$3:$DH$3000,109,FALSE)</f>
        <v>90</v>
      </c>
      <c r="K677" s="10">
        <v>19500000</v>
      </c>
      <c r="L677" s="7" t="s">
        <v>15</v>
      </c>
      <c r="M677" s="7" t="s">
        <v>81</v>
      </c>
      <c r="N677" s="7" t="s">
        <v>214</v>
      </c>
      <c r="O677" s="7" t="s">
        <v>82</v>
      </c>
      <c r="P677" s="7" t="s">
        <v>2114</v>
      </c>
      <c r="Q677" s="14" t="s">
        <v>2158</v>
      </c>
    </row>
    <row r="678" spans="2:17" ht="99.95" customHeight="1" x14ac:dyDescent="0.25">
      <c r="B678" s="7">
        <v>2023</v>
      </c>
      <c r="C678" s="7">
        <v>684</v>
      </c>
      <c r="D678" s="7">
        <v>900551652</v>
      </c>
      <c r="E678" s="7" t="s">
        <v>2191</v>
      </c>
      <c r="F678" s="7" t="s">
        <v>2056</v>
      </c>
      <c r="G678" s="7">
        <v>1124526500</v>
      </c>
      <c r="H678" s="7" t="s">
        <v>2098</v>
      </c>
      <c r="I678" s="21">
        <v>45225</v>
      </c>
      <c r="J678" s="6">
        <f>VLOOKUP(C678,'[1]1. RADICADOR 2023'!$D$3:$DH$3000,109,FALSE)</f>
        <v>30</v>
      </c>
      <c r="K678" s="10">
        <v>114500000</v>
      </c>
      <c r="L678" s="7" t="s">
        <v>18</v>
      </c>
      <c r="M678" s="7" t="s">
        <v>1536</v>
      </c>
      <c r="N678" s="7" t="s">
        <v>1535</v>
      </c>
      <c r="O678" s="7" t="s">
        <v>82</v>
      </c>
      <c r="P678" s="7" t="s">
        <v>2114</v>
      </c>
      <c r="Q678" s="14" t="s">
        <v>2159</v>
      </c>
    </row>
    <row r="679" spans="2:17" ht="99.95" customHeight="1" x14ac:dyDescent="0.25">
      <c r="B679" s="7">
        <v>2023</v>
      </c>
      <c r="C679" s="7">
        <v>685</v>
      </c>
      <c r="D679" s="7">
        <v>1015429935</v>
      </c>
      <c r="E679" s="7" t="s">
        <v>2038</v>
      </c>
      <c r="F679" s="7" t="s">
        <v>71</v>
      </c>
      <c r="G679" s="7" t="s">
        <v>71</v>
      </c>
      <c r="H679" s="7" t="s">
        <v>2099</v>
      </c>
      <c r="I679" s="21">
        <v>45224</v>
      </c>
      <c r="J679" s="6">
        <f>VLOOKUP(C679,'[1]1. RADICADOR 2023'!$D$3:$DH$3000,109,FALSE)</f>
        <v>150</v>
      </c>
      <c r="K679" s="10">
        <v>20668930</v>
      </c>
      <c r="L679" s="7" t="s">
        <v>15</v>
      </c>
      <c r="M679" s="7" t="s">
        <v>81</v>
      </c>
      <c r="N679" s="7" t="s">
        <v>214</v>
      </c>
      <c r="O679" s="7" t="s">
        <v>82</v>
      </c>
      <c r="P679" s="7" t="s">
        <v>2114</v>
      </c>
      <c r="Q679" s="14" t="s">
        <v>2160</v>
      </c>
    </row>
    <row r="680" spans="2:17" ht="99.95" customHeight="1" x14ac:dyDescent="0.25">
      <c r="B680" s="7">
        <v>2023</v>
      </c>
      <c r="C680" s="7">
        <v>686</v>
      </c>
      <c r="D680" s="7">
        <v>1012380839</v>
      </c>
      <c r="E680" s="7" t="s">
        <v>776</v>
      </c>
      <c r="F680" s="7" t="s">
        <v>71</v>
      </c>
      <c r="G680" s="7" t="s">
        <v>71</v>
      </c>
      <c r="H680" s="7" t="s">
        <v>2100</v>
      </c>
      <c r="I680" s="21">
        <v>45224</v>
      </c>
      <c r="J680" s="6">
        <f>VLOOKUP(C680,'[1]1. RADICADOR 2023'!$D$3:$DH$3000,109,FALSE)</f>
        <v>97</v>
      </c>
      <c r="K680" s="10">
        <v>7992800</v>
      </c>
      <c r="L680" s="7" t="s">
        <v>15</v>
      </c>
      <c r="M680" s="7" t="s">
        <v>81</v>
      </c>
      <c r="N680" s="7" t="s">
        <v>215</v>
      </c>
      <c r="O680" s="7" t="s">
        <v>82</v>
      </c>
      <c r="P680" s="7" t="s">
        <v>2114</v>
      </c>
      <c r="Q680" s="14" t="s">
        <v>2161</v>
      </c>
    </row>
    <row r="681" spans="2:17" ht="99.95" customHeight="1" x14ac:dyDescent="0.25">
      <c r="B681" s="7">
        <v>2023</v>
      </c>
      <c r="C681" s="7">
        <v>687</v>
      </c>
      <c r="D681" s="7">
        <v>52952593</v>
      </c>
      <c r="E681" s="7" t="s">
        <v>2039</v>
      </c>
      <c r="F681" s="7" t="s">
        <v>71</v>
      </c>
      <c r="G681" s="7" t="s">
        <v>71</v>
      </c>
      <c r="H681" s="7" t="s">
        <v>2101</v>
      </c>
      <c r="I681" s="21">
        <v>45224</v>
      </c>
      <c r="J681" s="6">
        <f>VLOOKUP(C681,'[1]1. RADICADOR 2023'!$D$3:$DH$3000,109,FALSE)</f>
        <v>120</v>
      </c>
      <c r="K681" s="10">
        <v>24000000</v>
      </c>
      <c r="L681" s="7" t="s">
        <v>15</v>
      </c>
      <c r="M681" s="7" t="s">
        <v>81</v>
      </c>
      <c r="N681" s="7" t="s">
        <v>214</v>
      </c>
      <c r="O681" s="7" t="s">
        <v>82</v>
      </c>
      <c r="P681" s="7" t="s">
        <v>2114</v>
      </c>
      <c r="Q681" s="14" t="s">
        <v>2162</v>
      </c>
    </row>
    <row r="682" spans="2:17" ht="99.95" customHeight="1" x14ac:dyDescent="0.25">
      <c r="B682" s="7">
        <v>2023</v>
      </c>
      <c r="C682" s="7">
        <v>688</v>
      </c>
      <c r="D682" s="7">
        <v>1061725279</v>
      </c>
      <c r="E682" s="7" t="s">
        <v>336</v>
      </c>
      <c r="F682" s="7" t="s">
        <v>71</v>
      </c>
      <c r="G682" s="7" t="s">
        <v>71</v>
      </c>
      <c r="H682" s="7" t="s">
        <v>2102</v>
      </c>
      <c r="I682" s="21">
        <v>45224</v>
      </c>
      <c r="J682" s="6">
        <f>VLOOKUP(C682,'[1]1. RADICADOR 2023'!$D$3:$DH$3000,109,FALSE)</f>
        <v>120</v>
      </c>
      <c r="K682" s="10">
        <v>16480000</v>
      </c>
      <c r="L682" s="7" t="s">
        <v>15</v>
      </c>
      <c r="M682" s="7" t="s">
        <v>81</v>
      </c>
      <c r="N682" s="7" t="s">
        <v>214</v>
      </c>
      <c r="O682" s="7" t="s">
        <v>82</v>
      </c>
      <c r="P682" s="7" t="s">
        <v>2114</v>
      </c>
      <c r="Q682" s="14" t="s">
        <v>2163</v>
      </c>
    </row>
    <row r="683" spans="2:17" ht="99.95" customHeight="1" x14ac:dyDescent="0.25">
      <c r="B683" s="7">
        <v>2023</v>
      </c>
      <c r="C683" s="7">
        <v>689</v>
      </c>
      <c r="D683" s="7">
        <v>52968152</v>
      </c>
      <c r="E683" s="7" t="s">
        <v>774</v>
      </c>
      <c r="F683" s="7" t="s">
        <v>437</v>
      </c>
      <c r="G683" s="7" t="s">
        <v>437</v>
      </c>
      <c r="H683" s="7" t="s">
        <v>2103</v>
      </c>
      <c r="I683" s="21">
        <v>45224</v>
      </c>
      <c r="J683" s="6">
        <f>VLOOKUP(C683,'[1]1. RADICADOR 2023'!$D$3:$DH$3000,109,FALSE)</f>
        <v>150</v>
      </c>
      <c r="K683" s="10">
        <v>30000000</v>
      </c>
      <c r="L683" s="7" t="s">
        <v>15</v>
      </c>
      <c r="M683" s="7" t="s">
        <v>81</v>
      </c>
      <c r="N683" s="7" t="s">
        <v>214</v>
      </c>
      <c r="O683" s="7" t="s">
        <v>82</v>
      </c>
      <c r="P683" s="7" t="s">
        <v>2114</v>
      </c>
      <c r="Q683" s="14" t="s">
        <v>2164</v>
      </c>
    </row>
    <row r="684" spans="2:17" ht="99.95" customHeight="1" x14ac:dyDescent="0.25">
      <c r="B684" s="7">
        <v>2023</v>
      </c>
      <c r="C684" s="7">
        <v>690</v>
      </c>
      <c r="D684" s="7">
        <v>79565901</v>
      </c>
      <c r="E684" s="7" t="s">
        <v>2040</v>
      </c>
      <c r="F684" s="7" t="s">
        <v>71</v>
      </c>
      <c r="G684" s="7" t="s">
        <v>71</v>
      </c>
      <c r="H684" s="7" t="s">
        <v>2104</v>
      </c>
      <c r="I684" s="21">
        <v>45225</v>
      </c>
      <c r="J684" s="6">
        <f>VLOOKUP(C684,'[1]1. RADICADOR 2023'!$D$3:$DH$3000,109,FALSE)</f>
        <v>35</v>
      </c>
      <c r="K684" s="10">
        <v>4200000</v>
      </c>
      <c r="L684" s="7" t="s">
        <v>15</v>
      </c>
      <c r="M684" s="7" t="s">
        <v>81</v>
      </c>
      <c r="N684" s="7" t="s">
        <v>214</v>
      </c>
      <c r="O684" s="7" t="s">
        <v>82</v>
      </c>
      <c r="P684" s="7" t="s">
        <v>2114</v>
      </c>
      <c r="Q684" s="14" t="s">
        <v>2165</v>
      </c>
    </row>
    <row r="685" spans="2:17" ht="99.95" customHeight="1" x14ac:dyDescent="0.25">
      <c r="B685" s="7">
        <v>2023</v>
      </c>
      <c r="C685" s="7">
        <v>691</v>
      </c>
      <c r="D685" s="7">
        <v>1018434790</v>
      </c>
      <c r="E685" s="7" t="s">
        <v>2041</v>
      </c>
      <c r="F685" s="7" t="s">
        <v>71</v>
      </c>
      <c r="G685" s="7" t="s">
        <v>71</v>
      </c>
      <c r="H685" s="7" t="s">
        <v>2104</v>
      </c>
      <c r="I685" s="21">
        <v>45225</v>
      </c>
      <c r="J685" s="6">
        <f>VLOOKUP(C685,'[1]1. RADICADOR 2023'!$D$3:$DH$3000,109,FALSE)</f>
        <v>35</v>
      </c>
      <c r="K685" s="10">
        <v>4200000</v>
      </c>
      <c r="L685" s="7" t="s">
        <v>15</v>
      </c>
      <c r="M685" s="7" t="s">
        <v>81</v>
      </c>
      <c r="N685" s="7" t="s">
        <v>214</v>
      </c>
      <c r="O685" s="7" t="s">
        <v>82</v>
      </c>
      <c r="P685" s="7" t="s">
        <v>2114</v>
      </c>
      <c r="Q685" s="14" t="s">
        <v>2166</v>
      </c>
    </row>
    <row r="686" spans="2:17" ht="99.95" customHeight="1" x14ac:dyDescent="0.25">
      <c r="B686" s="7">
        <v>2023</v>
      </c>
      <c r="C686" s="7">
        <v>693</v>
      </c>
      <c r="D686" s="7">
        <v>1032505708</v>
      </c>
      <c r="E686" s="7" t="s">
        <v>2042</v>
      </c>
      <c r="F686" s="7" t="s">
        <v>71</v>
      </c>
      <c r="G686" s="7" t="s">
        <v>71</v>
      </c>
      <c r="H686" s="7" t="s">
        <v>2105</v>
      </c>
      <c r="I686" s="21">
        <v>45224</v>
      </c>
      <c r="J686" s="6">
        <f>VLOOKUP(C686,'[1]1. RADICADOR 2023'!$D$3:$DH$3000,109,FALSE)</f>
        <v>90</v>
      </c>
      <c r="K686" s="10">
        <v>9900000</v>
      </c>
      <c r="L686" s="7" t="s">
        <v>15</v>
      </c>
      <c r="M686" s="7" t="s">
        <v>81</v>
      </c>
      <c r="N686" s="7" t="s">
        <v>214</v>
      </c>
      <c r="O686" s="7" t="s">
        <v>82</v>
      </c>
      <c r="P686" s="7" t="s">
        <v>2114</v>
      </c>
      <c r="Q686" s="14" t="s">
        <v>2167</v>
      </c>
    </row>
    <row r="687" spans="2:17" ht="99.95" customHeight="1" x14ac:dyDescent="0.25">
      <c r="B687" s="7">
        <v>2023</v>
      </c>
      <c r="C687" s="7">
        <v>694</v>
      </c>
      <c r="D687" s="7">
        <v>57297645</v>
      </c>
      <c r="E687" s="7" t="s">
        <v>2043</v>
      </c>
      <c r="F687" s="7" t="s">
        <v>71</v>
      </c>
      <c r="G687" s="7" t="s">
        <v>71</v>
      </c>
      <c r="H687" s="7" t="s">
        <v>2106</v>
      </c>
      <c r="I687" s="21">
        <v>45224</v>
      </c>
      <c r="J687" s="6">
        <f>VLOOKUP(C687,'[1]1. RADICADOR 2023'!$D$3:$DH$3000,109,FALSE)</f>
        <v>35</v>
      </c>
      <c r="K687" s="10">
        <v>4200000</v>
      </c>
      <c r="L687" s="7" t="s">
        <v>15</v>
      </c>
      <c r="M687" s="7" t="s">
        <v>81</v>
      </c>
      <c r="N687" s="7" t="s">
        <v>214</v>
      </c>
      <c r="O687" s="7" t="s">
        <v>82</v>
      </c>
      <c r="P687" s="7" t="s">
        <v>2114</v>
      </c>
      <c r="Q687" s="14" t="s">
        <v>2168</v>
      </c>
    </row>
    <row r="688" spans="2:17" ht="99.95" customHeight="1" x14ac:dyDescent="0.25">
      <c r="B688" s="7">
        <v>2023</v>
      </c>
      <c r="C688" s="7">
        <v>695</v>
      </c>
      <c r="D688" s="7">
        <v>830044415</v>
      </c>
      <c r="E688" s="7" t="s">
        <v>2044</v>
      </c>
      <c r="F688" s="7" t="s">
        <v>2057</v>
      </c>
      <c r="G688" s="7">
        <v>51890948</v>
      </c>
      <c r="H688" s="7" t="s">
        <v>2107</v>
      </c>
      <c r="I688" s="21">
        <v>45226</v>
      </c>
      <c r="J688" s="6">
        <f>VLOOKUP(C688,'[1]1. RADICADOR 2023'!$D$3:$DH$3000,109,FALSE)</f>
        <v>180</v>
      </c>
      <c r="K688" s="10">
        <v>36342600</v>
      </c>
      <c r="L688" s="7" t="s">
        <v>18</v>
      </c>
      <c r="M688" s="7" t="s">
        <v>81</v>
      </c>
      <c r="N688" s="7" t="s">
        <v>1098</v>
      </c>
      <c r="O688" s="7" t="s">
        <v>1024</v>
      </c>
      <c r="P688" s="7" t="s">
        <v>2114</v>
      </c>
      <c r="Q688" s="14" t="s">
        <v>2169</v>
      </c>
    </row>
    <row r="689" spans="2:17" ht="99.95" customHeight="1" x14ac:dyDescent="0.25">
      <c r="B689" s="7">
        <v>2023</v>
      </c>
      <c r="C689" s="7">
        <v>696</v>
      </c>
      <c r="D689" s="7">
        <v>1019071253</v>
      </c>
      <c r="E689" s="7" t="s">
        <v>377</v>
      </c>
      <c r="F689" s="7" t="s">
        <v>71</v>
      </c>
      <c r="G689" s="7" t="s">
        <v>71</v>
      </c>
      <c r="H689" s="7" t="s">
        <v>2108</v>
      </c>
      <c r="I689" s="21">
        <v>45226</v>
      </c>
      <c r="J689" s="6">
        <f>VLOOKUP(C689,'[1]1. RADICADOR 2023'!$D$3:$DH$3000,109,FALSE)</f>
        <v>90</v>
      </c>
      <c r="K689" s="10">
        <v>7800000</v>
      </c>
      <c r="L689" s="7" t="s">
        <v>15</v>
      </c>
      <c r="M689" s="7" t="s">
        <v>81</v>
      </c>
      <c r="N689" s="7" t="s">
        <v>215</v>
      </c>
      <c r="O689" s="7" t="s">
        <v>82</v>
      </c>
      <c r="P689" s="7" t="s">
        <v>2114</v>
      </c>
      <c r="Q689" s="14" t="s">
        <v>2170</v>
      </c>
    </row>
    <row r="690" spans="2:17" ht="99.95" customHeight="1" x14ac:dyDescent="0.25">
      <c r="B690" s="7">
        <v>2023</v>
      </c>
      <c r="C690" s="7">
        <v>697</v>
      </c>
      <c r="D690" s="7">
        <v>1018435094</v>
      </c>
      <c r="E690" s="7" t="s">
        <v>2045</v>
      </c>
      <c r="F690" s="7" t="s">
        <v>71</v>
      </c>
      <c r="G690" s="7" t="s">
        <v>71</v>
      </c>
      <c r="H690" s="7" t="s">
        <v>2109</v>
      </c>
      <c r="I690" s="21">
        <v>45229</v>
      </c>
      <c r="J690" s="6">
        <f>VLOOKUP(C690,'[1]1. RADICADOR 2023'!$D$3:$DH$3000,109,FALSE)</f>
        <v>60</v>
      </c>
      <c r="K690" s="10">
        <v>12200000</v>
      </c>
      <c r="L690" s="7" t="s">
        <v>15</v>
      </c>
      <c r="M690" s="7" t="s">
        <v>81</v>
      </c>
      <c r="N690" s="7" t="s">
        <v>214</v>
      </c>
      <c r="O690" s="7" t="s">
        <v>82</v>
      </c>
      <c r="P690" s="7" t="s">
        <v>2114</v>
      </c>
      <c r="Q690" s="14" t="s">
        <v>2171</v>
      </c>
    </row>
    <row r="691" spans="2:17" ht="99.95" customHeight="1" x14ac:dyDescent="0.25">
      <c r="B691" s="7">
        <v>2023</v>
      </c>
      <c r="C691" s="7">
        <v>698</v>
      </c>
      <c r="D691" s="7">
        <v>52313182</v>
      </c>
      <c r="E691" s="7" t="s">
        <v>709</v>
      </c>
      <c r="F691" s="7" t="s">
        <v>71</v>
      </c>
      <c r="G691" s="7" t="s">
        <v>71</v>
      </c>
      <c r="H691" s="7" t="s">
        <v>474</v>
      </c>
      <c r="I691" s="21">
        <v>45226</v>
      </c>
      <c r="J691" s="6">
        <f>VLOOKUP(C691,'[1]1. RADICADOR 2023'!$D$3:$DH$3000,109,FALSE)</f>
        <v>115</v>
      </c>
      <c r="K691" s="10">
        <v>13013707</v>
      </c>
      <c r="L691" s="7" t="s">
        <v>15</v>
      </c>
      <c r="M691" s="7" t="s">
        <v>81</v>
      </c>
      <c r="N691" s="7" t="s">
        <v>215</v>
      </c>
      <c r="O691" s="7" t="s">
        <v>82</v>
      </c>
      <c r="P691" s="7" t="s">
        <v>2114</v>
      </c>
      <c r="Q691" s="14" t="s">
        <v>2172</v>
      </c>
    </row>
    <row r="692" spans="2:17" ht="99.95" customHeight="1" x14ac:dyDescent="0.25">
      <c r="B692" s="7">
        <v>2023</v>
      </c>
      <c r="C692" s="7">
        <v>699</v>
      </c>
      <c r="D692" s="7">
        <v>79748986</v>
      </c>
      <c r="E692" s="7" t="s">
        <v>2046</v>
      </c>
      <c r="F692" s="7" t="s">
        <v>71</v>
      </c>
      <c r="G692" s="7" t="s">
        <v>71</v>
      </c>
      <c r="H692" s="7" t="s">
        <v>2104</v>
      </c>
      <c r="I692" s="21">
        <v>45226</v>
      </c>
      <c r="J692" s="6">
        <f>VLOOKUP(C692,'[1]1. RADICADOR 2023'!$D$3:$DH$3000,109,FALSE)</f>
        <v>34</v>
      </c>
      <c r="K692" s="10">
        <v>4080000</v>
      </c>
      <c r="L692" s="7" t="s">
        <v>15</v>
      </c>
      <c r="M692" s="7" t="s">
        <v>81</v>
      </c>
      <c r="N692" s="7" t="s">
        <v>214</v>
      </c>
      <c r="O692" s="7" t="s">
        <v>82</v>
      </c>
      <c r="P692" s="7" t="s">
        <v>2114</v>
      </c>
      <c r="Q692" s="14" t="s">
        <v>2173</v>
      </c>
    </row>
    <row r="693" spans="2:17" ht="99.95" customHeight="1" x14ac:dyDescent="0.25">
      <c r="B693" s="7">
        <v>2023</v>
      </c>
      <c r="C693" s="7">
        <v>700</v>
      </c>
      <c r="D693" s="7">
        <v>901477680</v>
      </c>
      <c r="E693" s="7" t="s">
        <v>2047</v>
      </c>
      <c r="F693" s="7" t="s">
        <v>2058</v>
      </c>
      <c r="G693" s="7">
        <v>1018408058</v>
      </c>
      <c r="H693" s="7" t="s">
        <v>2110</v>
      </c>
      <c r="I693" s="21">
        <v>45225</v>
      </c>
      <c r="J693" s="6">
        <f>VLOOKUP(C693,'[1]1. RADICADOR 2023'!$D$3:$DH$3000,109,FALSE)</f>
        <v>360</v>
      </c>
      <c r="K693" s="10">
        <v>20280000</v>
      </c>
      <c r="L693" s="7" t="s">
        <v>18</v>
      </c>
      <c r="M693" s="7" t="s">
        <v>81</v>
      </c>
      <c r="N693" s="7" t="s">
        <v>1021</v>
      </c>
      <c r="O693" s="7" t="s">
        <v>1058</v>
      </c>
      <c r="P693" s="7" t="s">
        <v>2114</v>
      </c>
      <c r="Q693" s="14" t="s">
        <v>2174</v>
      </c>
    </row>
    <row r="694" spans="2:17" ht="99.95" customHeight="1" x14ac:dyDescent="0.25">
      <c r="B694" s="7">
        <v>2023</v>
      </c>
      <c r="C694" s="7">
        <v>702</v>
      </c>
      <c r="D694" s="7">
        <v>1030621448</v>
      </c>
      <c r="E694" s="7" t="s">
        <v>1126</v>
      </c>
      <c r="F694" s="7" t="s">
        <v>437</v>
      </c>
      <c r="G694" s="7" t="s">
        <v>437</v>
      </c>
      <c r="H694" s="7" t="s">
        <v>2111</v>
      </c>
      <c r="I694" s="21">
        <v>45229</v>
      </c>
      <c r="J694" s="6">
        <f>VLOOKUP(C694,'[1]1. RADICADOR 2023'!$D$3:$DH$3000,109,FALSE)</f>
        <v>60</v>
      </c>
      <c r="K694" s="10">
        <v>8240000</v>
      </c>
      <c r="L694" s="7" t="s">
        <v>15</v>
      </c>
      <c r="M694" s="7" t="s">
        <v>81</v>
      </c>
      <c r="N694" s="7" t="s">
        <v>214</v>
      </c>
      <c r="O694" s="7" t="s">
        <v>82</v>
      </c>
      <c r="P694" s="7" t="s">
        <v>2114</v>
      </c>
      <c r="Q694" s="14" t="s">
        <v>2175</v>
      </c>
    </row>
    <row r="695" spans="2:17" ht="99.95" customHeight="1" x14ac:dyDescent="0.25">
      <c r="B695" s="3">
        <v>2023</v>
      </c>
      <c r="C695" s="16">
        <v>105521</v>
      </c>
      <c r="D695" s="3">
        <v>800058607</v>
      </c>
      <c r="E695" s="4" t="s">
        <v>997</v>
      </c>
      <c r="F695" s="4" t="s">
        <v>999</v>
      </c>
      <c r="G695" s="4">
        <v>79539870</v>
      </c>
      <c r="H695" s="4" t="s">
        <v>1020</v>
      </c>
      <c r="I695" s="5">
        <v>44984</v>
      </c>
      <c r="J695" s="6">
        <f>VLOOKUP(C695,'[1]1. RADICADOR 2023'!$D$3:$DH$3000,109,FALSE)</f>
        <v>342</v>
      </c>
      <c r="K695" s="11">
        <v>244147783</v>
      </c>
      <c r="L695" s="12" t="s">
        <v>18</v>
      </c>
      <c r="M695" s="13" t="s">
        <v>1022</v>
      </c>
      <c r="N695" s="12" t="s">
        <v>1023</v>
      </c>
      <c r="O695" s="12" t="s">
        <v>1024</v>
      </c>
      <c r="P695" s="4" t="s">
        <v>553</v>
      </c>
      <c r="Q695" s="14" t="s">
        <v>1050</v>
      </c>
    </row>
    <row r="696" spans="2:17" ht="99.95" customHeight="1" x14ac:dyDescent="0.25">
      <c r="B696" s="3">
        <v>2023</v>
      </c>
      <c r="C696" s="16">
        <v>107434</v>
      </c>
      <c r="D696" s="4">
        <v>800058607</v>
      </c>
      <c r="E696" s="4" t="s">
        <v>997</v>
      </c>
      <c r="F696" s="4" t="s">
        <v>999</v>
      </c>
      <c r="G696" s="4">
        <v>79539870</v>
      </c>
      <c r="H696" s="4" t="s">
        <v>1096</v>
      </c>
      <c r="I696" s="5">
        <v>45026</v>
      </c>
      <c r="J696" s="6">
        <f>VLOOKUP(C696,'[1]1. RADICADOR 2023'!$D$3:$DH$3000,109,FALSE)</f>
        <v>133</v>
      </c>
      <c r="K696" s="10">
        <v>320665964</v>
      </c>
      <c r="L696" s="7" t="s">
        <v>18</v>
      </c>
      <c r="M696" s="7" t="s">
        <v>1022</v>
      </c>
      <c r="N696" s="7" t="s">
        <v>1023</v>
      </c>
      <c r="O696" s="7" t="s">
        <v>1024</v>
      </c>
      <c r="P696" s="7" t="s">
        <v>1101</v>
      </c>
      <c r="Q696" s="14" t="s">
        <v>1119</v>
      </c>
    </row>
    <row r="697" spans="2:17" ht="99.95" customHeight="1" x14ac:dyDescent="0.25">
      <c r="B697" s="3">
        <v>2023</v>
      </c>
      <c r="C697" s="16">
        <v>108271</v>
      </c>
      <c r="D697" s="4">
        <v>901677020</v>
      </c>
      <c r="E697" s="4" t="s">
        <v>1077</v>
      </c>
      <c r="F697" s="4" t="s">
        <v>1080</v>
      </c>
      <c r="G697" s="4">
        <v>91260249</v>
      </c>
      <c r="H697" s="4" t="s">
        <v>1097</v>
      </c>
      <c r="I697" s="5">
        <v>45040</v>
      </c>
      <c r="J697" s="6">
        <f>VLOOKUP(C697,'[1]1. RADICADOR 2023'!$D$3:$DH$3000,109,FALSE)</f>
        <v>148</v>
      </c>
      <c r="K697" s="10">
        <v>242226088</v>
      </c>
      <c r="L697" s="7" t="s">
        <v>18</v>
      </c>
      <c r="M697" s="7" t="s">
        <v>1056</v>
      </c>
      <c r="N697" s="7" t="s">
        <v>1100</v>
      </c>
      <c r="O697" s="7" t="s">
        <v>1024</v>
      </c>
      <c r="P697" s="7" t="s">
        <v>1101</v>
      </c>
      <c r="Q697" s="14" t="s">
        <v>1120</v>
      </c>
    </row>
    <row r="698" spans="2:17" ht="99.95" customHeight="1" x14ac:dyDescent="0.25">
      <c r="B698" s="4">
        <v>2023</v>
      </c>
      <c r="C698" s="4">
        <v>108826</v>
      </c>
      <c r="D698" s="4">
        <v>900155107</v>
      </c>
      <c r="E698" s="4" t="s">
        <v>1138</v>
      </c>
      <c r="F698" s="7" t="s">
        <v>1143</v>
      </c>
      <c r="G698" s="7">
        <v>350920</v>
      </c>
      <c r="H698" s="6" t="s">
        <v>1162</v>
      </c>
      <c r="I698" s="5">
        <v>45049</v>
      </c>
      <c r="J698" s="6">
        <f>VLOOKUP(C698,'[1]1. RADICADOR 2023'!$D$3:$DH$3000,109,FALSE)</f>
        <v>29</v>
      </c>
      <c r="K698" s="10">
        <v>24913228</v>
      </c>
      <c r="L698" s="7" t="s">
        <v>18</v>
      </c>
      <c r="M698" s="7" t="s">
        <v>1022</v>
      </c>
      <c r="N698" s="7" t="s">
        <v>1163</v>
      </c>
      <c r="O698" s="7" t="s">
        <v>1058</v>
      </c>
      <c r="P698" s="7" t="s">
        <v>1165</v>
      </c>
      <c r="Q698" s="14" t="s">
        <v>1186</v>
      </c>
    </row>
    <row r="699" spans="2:17" ht="99.95" customHeight="1" x14ac:dyDescent="0.25">
      <c r="B699" s="4">
        <v>2023</v>
      </c>
      <c r="C699" s="4">
        <v>110766</v>
      </c>
      <c r="D699" s="4">
        <v>830031296</v>
      </c>
      <c r="E699" s="4" t="s">
        <v>1224</v>
      </c>
      <c r="F699" s="7" t="s">
        <v>1230</v>
      </c>
      <c r="G699" s="7">
        <v>52073559</v>
      </c>
      <c r="H699" s="7" t="s">
        <v>1256</v>
      </c>
      <c r="I699" s="5">
        <v>45083</v>
      </c>
      <c r="J699" s="6">
        <f>VLOOKUP(C699,'[1]1. RADICADOR 2023'!$D$3:$DH$3000,109,FALSE)</f>
        <v>135</v>
      </c>
      <c r="K699" s="10">
        <v>14000000</v>
      </c>
      <c r="L699" s="7" t="s">
        <v>18</v>
      </c>
      <c r="M699" s="7" t="s">
        <v>81</v>
      </c>
      <c r="N699" s="7" t="s">
        <v>1021</v>
      </c>
      <c r="O699" s="7" t="s">
        <v>1024</v>
      </c>
      <c r="P699" s="7" t="s">
        <v>1261</v>
      </c>
      <c r="Q699" s="14" t="s">
        <v>1290</v>
      </c>
    </row>
    <row r="700" spans="2:17" ht="99.95" customHeight="1" x14ac:dyDescent="0.25">
      <c r="B700" s="4">
        <v>2023</v>
      </c>
      <c r="C700" s="4">
        <v>112095</v>
      </c>
      <c r="D700" s="4">
        <v>830037946</v>
      </c>
      <c r="E700" s="4" t="s">
        <v>1225</v>
      </c>
      <c r="F700" s="7" t="s">
        <v>1231</v>
      </c>
      <c r="G700" s="7">
        <v>17052933</v>
      </c>
      <c r="H700" s="7" t="s">
        <v>1257</v>
      </c>
      <c r="I700" s="5">
        <v>45104</v>
      </c>
      <c r="J700" s="6">
        <f>VLOOKUP(C700,'[1]1. RADICADOR 2023'!$D$3:$DH$3000,109,FALSE)</f>
        <v>33</v>
      </c>
      <c r="K700" s="10">
        <v>13828610</v>
      </c>
      <c r="L700" s="7" t="s">
        <v>18</v>
      </c>
      <c r="M700" s="7" t="s">
        <v>1022</v>
      </c>
      <c r="N700" s="7" t="s">
        <v>1057</v>
      </c>
      <c r="O700" s="7" t="s">
        <v>1058</v>
      </c>
      <c r="P700" s="7" t="s">
        <v>1261</v>
      </c>
      <c r="Q700" s="14" t="s">
        <v>1291</v>
      </c>
    </row>
    <row r="701" spans="2:17" ht="99.95" customHeight="1" x14ac:dyDescent="0.25">
      <c r="B701" s="4">
        <v>2023</v>
      </c>
      <c r="C701" s="4">
        <v>112237</v>
      </c>
      <c r="D701" s="4">
        <v>900355181</v>
      </c>
      <c r="E701" s="4" t="s">
        <v>1226</v>
      </c>
      <c r="F701" s="7" t="s">
        <v>1232</v>
      </c>
      <c r="G701" s="7">
        <v>79527689</v>
      </c>
      <c r="H701" s="7" t="s">
        <v>1258</v>
      </c>
      <c r="I701" s="5">
        <v>45105</v>
      </c>
      <c r="J701" s="6">
        <f>VLOOKUP(C701,'[1]1. RADICADOR 2023'!$D$3:$DH$3000,109,FALSE)</f>
        <v>141</v>
      </c>
      <c r="K701" s="10">
        <v>16425000</v>
      </c>
      <c r="L701" s="7" t="s">
        <v>18</v>
      </c>
      <c r="M701" s="7" t="s">
        <v>81</v>
      </c>
      <c r="N701" s="7" t="s">
        <v>1021</v>
      </c>
      <c r="O701" s="7" t="s">
        <v>1024</v>
      </c>
      <c r="P701" s="7" t="s">
        <v>1261</v>
      </c>
      <c r="Q701" s="14" t="s">
        <v>1292</v>
      </c>
    </row>
    <row r="702" spans="2:17" ht="99.95" customHeight="1" x14ac:dyDescent="0.25">
      <c r="B702" s="4">
        <v>2023</v>
      </c>
      <c r="C702" s="4">
        <v>112238</v>
      </c>
      <c r="D702" s="4">
        <v>830031296</v>
      </c>
      <c r="E702" s="4" t="s">
        <v>1224</v>
      </c>
      <c r="F702" s="7" t="s">
        <v>1233</v>
      </c>
      <c r="G702" s="7">
        <v>52073559</v>
      </c>
      <c r="H702" s="7" t="s">
        <v>1256</v>
      </c>
      <c r="I702" s="5">
        <v>45105</v>
      </c>
      <c r="J702" s="6">
        <f>VLOOKUP(C702,'[1]1. RADICADOR 2023'!$D$3:$DH$3000,109,FALSE)</f>
        <v>143</v>
      </c>
      <c r="K702" s="10">
        <v>5475000</v>
      </c>
      <c r="L702" s="7" t="s">
        <v>18</v>
      </c>
      <c r="M702" s="7" t="s">
        <v>81</v>
      </c>
      <c r="N702" s="7" t="s">
        <v>1021</v>
      </c>
      <c r="O702" s="7" t="s">
        <v>1024</v>
      </c>
      <c r="P702" s="7" t="s">
        <v>1261</v>
      </c>
      <c r="Q702" s="14" t="s">
        <v>1293</v>
      </c>
    </row>
    <row r="703" spans="2:17" ht="99.95" customHeight="1" x14ac:dyDescent="0.25">
      <c r="B703" s="4">
        <v>2023</v>
      </c>
      <c r="C703" s="4">
        <v>112478</v>
      </c>
      <c r="D703" s="4">
        <v>900017447</v>
      </c>
      <c r="E703" s="4" t="s">
        <v>1227</v>
      </c>
      <c r="F703" s="7" t="s">
        <v>1234</v>
      </c>
      <c r="G703" s="7">
        <v>378379</v>
      </c>
      <c r="H703" s="7" t="s">
        <v>1259</v>
      </c>
      <c r="I703" s="5">
        <v>45107</v>
      </c>
      <c r="J703" s="6">
        <f>VLOOKUP(C703,'[1]1. RADICADOR 2023'!$D$3:$DH$3000,109,FALSE)</f>
        <v>26</v>
      </c>
      <c r="K703" s="10">
        <v>1110000</v>
      </c>
      <c r="L703" s="7" t="s">
        <v>18</v>
      </c>
      <c r="M703" s="7" t="s">
        <v>1022</v>
      </c>
      <c r="N703" s="7" t="s">
        <v>1057</v>
      </c>
      <c r="O703" s="7" t="s">
        <v>1058</v>
      </c>
      <c r="P703" s="7" t="s">
        <v>1261</v>
      </c>
      <c r="Q703" s="14" t="s">
        <v>1294</v>
      </c>
    </row>
    <row r="704" spans="2:17" ht="99.95" customHeight="1" x14ac:dyDescent="0.25">
      <c r="B704" s="4">
        <v>2023</v>
      </c>
      <c r="C704" s="4">
        <v>113378</v>
      </c>
      <c r="D704" s="4">
        <v>804000673</v>
      </c>
      <c r="E704" s="4" t="s">
        <v>1318</v>
      </c>
      <c r="F704" s="7" t="s">
        <v>1325</v>
      </c>
      <c r="G704" s="7">
        <v>91431735</v>
      </c>
      <c r="H704" s="7" t="s">
        <v>1356</v>
      </c>
      <c r="I704" s="5">
        <v>45128</v>
      </c>
      <c r="J704" s="6">
        <f>VLOOKUP(C704,'[1]1. RADICADOR 2023'!$D$3:$DH$3000,109,FALSE)</f>
        <v>20</v>
      </c>
      <c r="K704" s="10">
        <v>72591354</v>
      </c>
      <c r="L704" s="7" t="s">
        <v>18</v>
      </c>
      <c r="M704" s="7" t="s">
        <v>1022</v>
      </c>
      <c r="N704" s="7" t="s">
        <v>1057</v>
      </c>
      <c r="O704" s="7" t="s">
        <v>1024</v>
      </c>
      <c r="P704" s="7" t="s">
        <v>1361</v>
      </c>
      <c r="Q704" s="14" t="s">
        <v>1631</v>
      </c>
    </row>
    <row r="705" spans="2:17" ht="99.95" customHeight="1" x14ac:dyDescent="0.25">
      <c r="B705" s="4">
        <v>2023</v>
      </c>
      <c r="C705" s="4">
        <v>113650</v>
      </c>
      <c r="D705" s="4">
        <v>901670572</v>
      </c>
      <c r="E705" s="4" t="s">
        <v>1319</v>
      </c>
      <c r="F705" s="7" t="s">
        <v>1326</v>
      </c>
      <c r="G705" s="7">
        <v>80212050</v>
      </c>
      <c r="H705" s="7" t="s">
        <v>1357</v>
      </c>
      <c r="I705" s="5">
        <v>45133</v>
      </c>
      <c r="J705" s="6">
        <f>VLOOKUP(C705,'[1]1. RADICADOR 2023'!$D$3:$DH$3000,109,FALSE)</f>
        <v>143</v>
      </c>
      <c r="K705" s="10">
        <v>113590336</v>
      </c>
      <c r="L705" s="7" t="s">
        <v>18</v>
      </c>
      <c r="M705" s="7" t="s">
        <v>81</v>
      </c>
      <c r="N705" s="7" t="s">
        <v>1360</v>
      </c>
      <c r="O705" s="7" t="s">
        <v>1024</v>
      </c>
      <c r="P705" s="7" t="s">
        <v>1361</v>
      </c>
      <c r="Q705" s="17" t="s">
        <v>1632</v>
      </c>
    </row>
    <row r="706" spans="2:17" ht="99.95" customHeight="1" x14ac:dyDescent="0.25">
      <c r="B706" s="3">
        <v>2023</v>
      </c>
      <c r="C706" s="16">
        <v>114357</v>
      </c>
      <c r="D706" s="4">
        <v>901539248</v>
      </c>
      <c r="E706" s="4" t="s">
        <v>1434</v>
      </c>
      <c r="F706" s="7" t="s">
        <v>1462</v>
      </c>
      <c r="G706" s="7">
        <v>1098731594</v>
      </c>
      <c r="H706" s="7" t="s">
        <v>1529</v>
      </c>
      <c r="I706" s="21">
        <v>45148</v>
      </c>
      <c r="J706" s="6">
        <f>VLOOKUP(C706,'[1]1. RADICADOR 2023'!$D$3:$DH$3000,109,FALSE)</f>
        <v>234</v>
      </c>
      <c r="K706" s="10">
        <v>53610000</v>
      </c>
      <c r="L706" s="7" t="s">
        <v>18</v>
      </c>
      <c r="M706" s="7" t="s">
        <v>1056</v>
      </c>
      <c r="N706" s="7" t="s">
        <v>1057</v>
      </c>
      <c r="O706" s="7" t="s">
        <v>1024</v>
      </c>
      <c r="P706" s="7" t="s">
        <v>1539</v>
      </c>
      <c r="Q706" s="22" t="s">
        <v>1613</v>
      </c>
    </row>
    <row r="707" spans="2:17" ht="99.95" customHeight="1" x14ac:dyDescent="0.25">
      <c r="B707" s="3">
        <v>2023</v>
      </c>
      <c r="C707" s="16">
        <v>114704</v>
      </c>
      <c r="D707" s="4">
        <v>804000673</v>
      </c>
      <c r="E707" s="4" t="s">
        <v>1318</v>
      </c>
      <c r="F707" s="7" t="s">
        <v>1325</v>
      </c>
      <c r="G707" s="7">
        <v>91431735</v>
      </c>
      <c r="H707" s="7" t="s">
        <v>1530</v>
      </c>
      <c r="I707" s="21">
        <v>45156</v>
      </c>
      <c r="J707" s="6">
        <f>VLOOKUP(C707,'[1]1. RADICADOR 2023'!$D$3:$DH$3000,109,FALSE)</f>
        <v>25</v>
      </c>
      <c r="K707" s="10">
        <v>19240000</v>
      </c>
      <c r="L707" s="7" t="s">
        <v>18</v>
      </c>
      <c r="M707" s="7" t="s">
        <v>1022</v>
      </c>
      <c r="N707" s="7" t="s">
        <v>1057</v>
      </c>
      <c r="O707" s="7" t="s">
        <v>1024</v>
      </c>
      <c r="P707" s="7" t="s">
        <v>1539</v>
      </c>
      <c r="Q707" s="22" t="s">
        <v>1614</v>
      </c>
    </row>
    <row r="708" spans="2:17" ht="99.95" customHeight="1" x14ac:dyDescent="0.25">
      <c r="B708" s="3">
        <v>2023</v>
      </c>
      <c r="C708" s="16">
        <v>114705</v>
      </c>
      <c r="D708" s="4">
        <v>800230829</v>
      </c>
      <c r="E708" s="4" t="s">
        <v>1435</v>
      </c>
      <c r="F708" s="7" t="s">
        <v>1463</v>
      </c>
      <c r="G708" s="7">
        <v>16273806</v>
      </c>
      <c r="H708" s="7" t="s">
        <v>1530</v>
      </c>
      <c r="I708" s="21">
        <v>45156</v>
      </c>
      <c r="J708" s="6">
        <f>VLOOKUP(C708,'[1]1. RADICADOR 2023'!$D$3:$DH$3000,109,FALSE)</f>
        <v>21</v>
      </c>
      <c r="K708" s="10">
        <v>29548200</v>
      </c>
      <c r="L708" s="7" t="s">
        <v>18</v>
      </c>
      <c r="M708" s="7" t="s">
        <v>1022</v>
      </c>
      <c r="N708" s="7" t="s">
        <v>1057</v>
      </c>
      <c r="O708" s="7" t="s">
        <v>1024</v>
      </c>
      <c r="P708" s="7" t="s">
        <v>1539</v>
      </c>
      <c r="Q708" s="22" t="s">
        <v>1615</v>
      </c>
    </row>
    <row r="709" spans="2:17" ht="99.95" customHeight="1" x14ac:dyDescent="0.25">
      <c r="B709" s="3">
        <v>2023</v>
      </c>
      <c r="C709" s="16">
        <v>114706</v>
      </c>
      <c r="D709" s="4">
        <v>804000673</v>
      </c>
      <c r="E709" s="4" t="s">
        <v>1318</v>
      </c>
      <c r="F709" s="7" t="s">
        <v>1325</v>
      </c>
      <c r="G709" s="7">
        <v>91431735</v>
      </c>
      <c r="H709" s="7" t="s">
        <v>1531</v>
      </c>
      <c r="I709" s="21">
        <v>45156</v>
      </c>
      <c r="J709" s="6">
        <f>VLOOKUP(C709,'[1]1. RADICADOR 2023'!$D$3:$DH$3000,109,FALSE)</f>
        <v>25</v>
      </c>
      <c r="K709" s="10">
        <v>70961361</v>
      </c>
      <c r="L709" s="7" t="s">
        <v>18</v>
      </c>
      <c r="M709" s="7" t="s">
        <v>1022</v>
      </c>
      <c r="N709" s="7" t="s">
        <v>1057</v>
      </c>
      <c r="O709" s="7" t="s">
        <v>1024</v>
      </c>
      <c r="P709" s="7" t="s">
        <v>1539</v>
      </c>
      <c r="Q709" s="22" t="s">
        <v>1616</v>
      </c>
    </row>
    <row r="710" spans="2:17" ht="99.95" customHeight="1" x14ac:dyDescent="0.25">
      <c r="B710" s="3">
        <v>2023</v>
      </c>
      <c r="C710" s="16">
        <v>114707</v>
      </c>
      <c r="D710" s="4">
        <v>800230829</v>
      </c>
      <c r="E710" s="4" t="s">
        <v>1435</v>
      </c>
      <c r="F710" s="7" t="s">
        <v>1463</v>
      </c>
      <c r="G710" s="7">
        <v>16273806</v>
      </c>
      <c r="H710" s="7" t="s">
        <v>1530</v>
      </c>
      <c r="I710" s="21">
        <v>45156</v>
      </c>
      <c r="J710" s="6">
        <f>VLOOKUP(C710,'[1]1. RADICADOR 2023'!$D$3:$DH$3000,109,FALSE)</f>
        <v>21</v>
      </c>
      <c r="K710" s="10">
        <v>131560961</v>
      </c>
      <c r="L710" s="7" t="s">
        <v>18</v>
      </c>
      <c r="M710" s="7" t="s">
        <v>1022</v>
      </c>
      <c r="N710" s="7" t="s">
        <v>1057</v>
      </c>
      <c r="O710" s="7" t="s">
        <v>1024</v>
      </c>
      <c r="P710" s="7" t="s">
        <v>1539</v>
      </c>
      <c r="Q710" s="22" t="s">
        <v>1617</v>
      </c>
    </row>
    <row r="711" spans="2:17" ht="99.95" customHeight="1" x14ac:dyDescent="0.25">
      <c r="B711" s="3">
        <v>2023</v>
      </c>
      <c r="C711" s="16">
        <v>114842</v>
      </c>
      <c r="D711" s="4">
        <v>900155107</v>
      </c>
      <c r="E711" s="4" t="s">
        <v>1138</v>
      </c>
      <c r="F711" s="7" t="s">
        <v>1143</v>
      </c>
      <c r="G711" s="7">
        <v>350920</v>
      </c>
      <c r="H711" s="7" t="s">
        <v>1532</v>
      </c>
      <c r="I711" s="21">
        <v>45161</v>
      </c>
      <c r="J711" s="6">
        <f>VLOOKUP(C711,'[1]1. RADICADOR 2023'!$D$3:$DH$3000,109,FALSE)</f>
        <v>30</v>
      </c>
      <c r="K711" s="10">
        <v>2688000</v>
      </c>
      <c r="L711" s="7" t="s">
        <v>18</v>
      </c>
      <c r="M711" s="7" t="s">
        <v>1022</v>
      </c>
      <c r="N711" s="7" t="s">
        <v>1057</v>
      </c>
      <c r="O711" s="7" t="s">
        <v>1024</v>
      </c>
      <c r="P711" s="7" t="s">
        <v>1539</v>
      </c>
      <c r="Q711" s="22" t="s">
        <v>1618</v>
      </c>
    </row>
    <row r="712" spans="2:17" ht="99.95" customHeight="1" x14ac:dyDescent="0.25">
      <c r="B712" s="7">
        <v>2023</v>
      </c>
      <c r="C712" s="7">
        <v>115743</v>
      </c>
      <c r="D712" s="7">
        <v>900032888</v>
      </c>
      <c r="E712" s="7" t="s">
        <v>1709</v>
      </c>
      <c r="F712" s="7" t="s">
        <v>1772</v>
      </c>
      <c r="G712" s="7">
        <v>1013578537</v>
      </c>
      <c r="H712" s="7" t="s">
        <v>1886</v>
      </c>
      <c r="I712" s="5">
        <v>45180</v>
      </c>
      <c r="J712" s="6">
        <f>VLOOKUP(C712,'[1]1. RADICADOR 2023'!$D$3:$DH$3000,109,FALSE)</f>
        <v>28</v>
      </c>
      <c r="K712" s="10">
        <v>146674964</v>
      </c>
      <c r="L712" s="7" t="s">
        <v>18</v>
      </c>
      <c r="M712" s="7" t="s">
        <v>1022</v>
      </c>
      <c r="N712" s="7" t="s">
        <v>1057</v>
      </c>
      <c r="O712" s="7" t="s">
        <v>1024</v>
      </c>
      <c r="P712" s="7" t="s">
        <v>1890</v>
      </c>
      <c r="Q712" s="14" t="s">
        <v>2014</v>
      </c>
    </row>
    <row r="713" spans="2:17" ht="99.95" customHeight="1" x14ac:dyDescent="0.25">
      <c r="B713" s="7">
        <v>2023</v>
      </c>
      <c r="C713" s="7">
        <v>116530</v>
      </c>
      <c r="D713" s="7">
        <v>900442893</v>
      </c>
      <c r="E713" s="7" t="s">
        <v>1710</v>
      </c>
      <c r="F713" s="7" t="s">
        <v>1773</v>
      </c>
      <c r="G713" s="7">
        <v>79913508</v>
      </c>
      <c r="H713" s="7" t="s">
        <v>1887</v>
      </c>
      <c r="I713" s="5">
        <v>45195</v>
      </c>
      <c r="J713" s="6">
        <f>VLOOKUP(C713,'[1]1. RADICADOR 2023'!$D$3:$DH$3000,109,FALSE)</f>
        <v>28</v>
      </c>
      <c r="K713" s="10">
        <v>81465285</v>
      </c>
      <c r="L713" s="7" t="s">
        <v>18</v>
      </c>
      <c r="M713" s="7" t="s">
        <v>1022</v>
      </c>
      <c r="N713" s="7" t="s">
        <v>1057</v>
      </c>
      <c r="O713" s="7" t="s">
        <v>1024</v>
      </c>
      <c r="P713" s="7" t="s">
        <v>1890</v>
      </c>
      <c r="Q713" s="14" t="s">
        <v>2015</v>
      </c>
    </row>
    <row r="714" spans="2:17" ht="99.95" customHeight="1" x14ac:dyDescent="0.25">
      <c r="B714" s="7">
        <v>2023</v>
      </c>
      <c r="C714" s="7">
        <v>117303</v>
      </c>
      <c r="D714" s="7">
        <v>900459737</v>
      </c>
      <c r="E714" s="7" t="s">
        <v>2048</v>
      </c>
      <c r="F714" s="7" t="s">
        <v>2059</v>
      </c>
      <c r="G714" s="7">
        <v>42878451</v>
      </c>
      <c r="H714" s="7" t="s">
        <v>2112</v>
      </c>
      <c r="I714" s="21">
        <v>45208</v>
      </c>
      <c r="J714" s="6">
        <f>VLOOKUP(C714,'[1]1. RADICADOR 2023'!$D$3:$DH$3000,109,FALSE)</f>
        <v>208</v>
      </c>
      <c r="K714" s="10">
        <v>33000000</v>
      </c>
      <c r="L714" s="7" t="s">
        <v>18</v>
      </c>
      <c r="M714" s="7" t="s">
        <v>1056</v>
      </c>
      <c r="N714" s="7" t="s">
        <v>1057</v>
      </c>
      <c r="O714" s="7" t="s">
        <v>1024</v>
      </c>
      <c r="P714" s="7" t="s">
        <v>2114</v>
      </c>
      <c r="Q714" s="14" t="s">
        <v>2176</v>
      </c>
    </row>
    <row r="715" spans="2:17" ht="99.95" customHeight="1" x14ac:dyDescent="0.25">
      <c r="B715" s="7">
        <v>2023</v>
      </c>
      <c r="C715" s="7">
        <v>118839</v>
      </c>
      <c r="D715" s="7">
        <v>900442893</v>
      </c>
      <c r="E715" s="7" t="s">
        <v>2049</v>
      </c>
      <c r="F715" s="7" t="s">
        <v>2060</v>
      </c>
      <c r="G715" s="7">
        <v>79913508</v>
      </c>
      <c r="H715" s="7" t="s">
        <v>2113</v>
      </c>
      <c r="I715" s="21">
        <v>45230</v>
      </c>
      <c r="J715" s="6">
        <v>54</v>
      </c>
      <c r="K715" s="10">
        <v>31900000</v>
      </c>
      <c r="L715" s="7" t="s">
        <v>18</v>
      </c>
      <c r="M715" s="7" t="s">
        <v>1022</v>
      </c>
      <c r="N715" s="7" t="s">
        <v>1057</v>
      </c>
      <c r="O715" s="7" t="s">
        <v>1058</v>
      </c>
      <c r="P715" s="7" t="s">
        <v>2114</v>
      </c>
      <c r="Q715" s="14" t="s">
        <v>2177</v>
      </c>
    </row>
    <row r="716" spans="2:17" ht="99.95" customHeight="1" x14ac:dyDescent="0.25">
      <c r="B716" s="7">
        <v>2023</v>
      </c>
      <c r="C716" s="7">
        <v>681</v>
      </c>
      <c r="D716" s="7">
        <v>901693536</v>
      </c>
      <c r="E716" s="7" t="s">
        <v>2192</v>
      </c>
      <c r="F716" s="7" t="s">
        <v>2222</v>
      </c>
      <c r="G716" s="7">
        <v>1026578668</v>
      </c>
      <c r="H716" s="7" t="s">
        <v>2231</v>
      </c>
      <c r="I716" s="21">
        <v>45246</v>
      </c>
      <c r="J716" s="6" t="s">
        <v>2189</v>
      </c>
      <c r="K716" s="25">
        <v>16000000</v>
      </c>
      <c r="L716" s="7" t="s">
        <v>18</v>
      </c>
      <c r="M716" s="7" t="s">
        <v>81</v>
      </c>
      <c r="N716" s="7" t="s">
        <v>1098</v>
      </c>
      <c r="O716" s="7" t="s">
        <v>82</v>
      </c>
      <c r="P716" s="7" t="s">
        <v>2261</v>
      </c>
      <c r="Q716" s="24" t="s">
        <v>2262</v>
      </c>
    </row>
    <row r="717" spans="2:17" ht="99.95" customHeight="1" x14ac:dyDescent="0.25">
      <c r="B717" s="7">
        <v>2023</v>
      </c>
      <c r="C717" s="7">
        <v>682</v>
      </c>
      <c r="D717" s="7">
        <v>830136900</v>
      </c>
      <c r="E717" s="7" t="s">
        <v>2193</v>
      </c>
      <c r="F717" s="7" t="s">
        <v>2223</v>
      </c>
      <c r="G717" s="7">
        <v>1010182063</v>
      </c>
      <c r="H717" s="7" t="s">
        <v>2232</v>
      </c>
      <c r="I717" s="21">
        <v>45246</v>
      </c>
      <c r="J717" s="6" t="s">
        <v>2189</v>
      </c>
      <c r="K717" s="25">
        <v>16000000</v>
      </c>
      <c r="L717" s="7" t="s">
        <v>18</v>
      </c>
      <c r="M717" s="7" t="s">
        <v>81</v>
      </c>
      <c r="N717" s="7" t="s">
        <v>1098</v>
      </c>
      <c r="O717" s="7" t="s">
        <v>82</v>
      </c>
      <c r="P717" s="7" t="s">
        <v>2261</v>
      </c>
      <c r="Q717" s="24" t="s">
        <v>2263</v>
      </c>
    </row>
    <row r="718" spans="2:17" ht="99.95" customHeight="1" x14ac:dyDescent="0.25">
      <c r="B718" s="7">
        <v>2023</v>
      </c>
      <c r="C718" s="7">
        <v>692</v>
      </c>
      <c r="D718" s="7">
        <v>51779296</v>
      </c>
      <c r="E718" s="7" t="s">
        <v>2194</v>
      </c>
      <c r="F718" s="7" t="s">
        <v>71</v>
      </c>
      <c r="G718" s="7" t="s">
        <v>71</v>
      </c>
      <c r="H718" s="7" t="s">
        <v>2233</v>
      </c>
      <c r="I718" s="21">
        <v>45245</v>
      </c>
      <c r="J718" s="6">
        <f>VLOOKUP(C718,'[1]1. RADICADOR 2023'!$D$3:$DH$3000,109,FALSE)</f>
        <v>45</v>
      </c>
      <c r="K718" s="25">
        <v>6000000</v>
      </c>
      <c r="L718" s="7" t="s">
        <v>15</v>
      </c>
      <c r="M718" s="7" t="s">
        <v>81</v>
      </c>
      <c r="N718" s="7" t="s">
        <v>214</v>
      </c>
      <c r="O718" s="7" t="s">
        <v>82</v>
      </c>
      <c r="P718" s="7" t="s">
        <v>2261</v>
      </c>
      <c r="Q718" s="24" t="s">
        <v>2264</v>
      </c>
    </row>
    <row r="719" spans="2:17" ht="99.95" customHeight="1" x14ac:dyDescent="0.25">
      <c r="B719" s="7">
        <v>2023</v>
      </c>
      <c r="C719" s="7">
        <v>701</v>
      </c>
      <c r="D719" s="7">
        <v>1032428265</v>
      </c>
      <c r="E719" s="7" t="s">
        <v>697</v>
      </c>
      <c r="F719" s="7" t="s">
        <v>71</v>
      </c>
      <c r="G719" s="7" t="s">
        <v>71</v>
      </c>
      <c r="H719" s="7" t="s">
        <v>796</v>
      </c>
      <c r="I719" s="21">
        <v>45231</v>
      </c>
      <c r="J719" s="6">
        <f>VLOOKUP(C719,'[1]1. RADICADOR 2023'!$D$3:$DH$3000,109,FALSE)</f>
        <v>135</v>
      </c>
      <c r="K719" s="25">
        <v>19438425</v>
      </c>
      <c r="L719" s="7" t="s">
        <v>15</v>
      </c>
      <c r="M719" s="7" t="s">
        <v>81</v>
      </c>
      <c r="N719" s="7" t="s">
        <v>214</v>
      </c>
      <c r="O719" s="7" t="s">
        <v>82</v>
      </c>
      <c r="P719" s="7" t="s">
        <v>2261</v>
      </c>
      <c r="Q719" s="24" t="s">
        <v>2265</v>
      </c>
    </row>
    <row r="720" spans="2:17" ht="99.95" customHeight="1" x14ac:dyDescent="0.25">
      <c r="B720" s="7">
        <v>2023</v>
      </c>
      <c r="C720" s="7">
        <v>703</v>
      </c>
      <c r="D720" s="7">
        <v>1003660689</v>
      </c>
      <c r="E720" s="7" t="s">
        <v>2195</v>
      </c>
      <c r="F720" s="7" t="s">
        <v>71</v>
      </c>
      <c r="G720" s="7" t="s">
        <v>71</v>
      </c>
      <c r="H720" s="7" t="s">
        <v>2104</v>
      </c>
      <c r="I720" s="21">
        <v>45231</v>
      </c>
      <c r="J720" s="6">
        <f>VLOOKUP(C720,'[1]1. RADICADOR 2023'!$D$3:$DH$3000,109,FALSE)</f>
        <v>29</v>
      </c>
      <c r="K720" s="25">
        <v>3600000</v>
      </c>
      <c r="L720" s="7" t="s">
        <v>15</v>
      </c>
      <c r="M720" s="7" t="s">
        <v>81</v>
      </c>
      <c r="N720" s="7" t="s">
        <v>214</v>
      </c>
      <c r="O720" s="7" t="s">
        <v>82</v>
      </c>
      <c r="P720" s="7" t="s">
        <v>2261</v>
      </c>
      <c r="Q720" s="24" t="s">
        <v>2266</v>
      </c>
    </row>
    <row r="721" spans="2:17" ht="99.95" customHeight="1" x14ac:dyDescent="0.25">
      <c r="B721" s="7">
        <v>2023</v>
      </c>
      <c r="C721" s="7">
        <v>704</v>
      </c>
      <c r="D721" s="7">
        <v>80161199</v>
      </c>
      <c r="E721" s="7" t="s">
        <v>2196</v>
      </c>
      <c r="F721" s="7" t="s">
        <v>71</v>
      </c>
      <c r="G721" s="7" t="s">
        <v>71</v>
      </c>
      <c r="H721" s="7" t="s">
        <v>2234</v>
      </c>
      <c r="I721" s="21">
        <v>45232</v>
      </c>
      <c r="J721" s="6">
        <f>VLOOKUP(C721,'[1]1. RADICADOR 2023'!$D$3:$DH$3000,109,FALSE)</f>
        <v>28</v>
      </c>
      <c r="K721" s="25">
        <v>3600000</v>
      </c>
      <c r="L721" s="7" t="s">
        <v>15</v>
      </c>
      <c r="M721" s="7" t="s">
        <v>81</v>
      </c>
      <c r="N721" s="7" t="s">
        <v>214</v>
      </c>
      <c r="O721" s="7" t="s">
        <v>82</v>
      </c>
      <c r="P721" s="7" t="s">
        <v>2261</v>
      </c>
      <c r="Q721" s="24" t="s">
        <v>2267</v>
      </c>
    </row>
    <row r="722" spans="2:17" ht="99.95" customHeight="1" x14ac:dyDescent="0.25">
      <c r="B722" s="7">
        <v>2023</v>
      </c>
      <c r="C722" s="7">
        <v>705</v>
      </c>
      <c r="D722" s="7">
        <v>900958058</v>
      </c>
      <c r="E722" s="7" t="s">
        <v>2197</v>
      </c>
      <c r="F722" s="7" t="s">
        <v>2224</v>
      </c>
      <c r="G722" s="7">
        <v>59660407</v>
      </c>
      <c r="H722" s="7" t="s">
        <v>2235</v>
      </c>
      <c r="I722" s="21">
        <v>45245</v>
      </c>
      <c r="J722" s="6" t="s">
        <v>2189</v>
      </c>
      <c r="K722" s="25">
        <v>165000000</v>
      </c>
      <c r="L722" s="7" t="s">
        <v>18</v>
      </c>
      <c r="M722" s="7" t="s">
        <v>1536</v>
      </c>
      <c r="N722" s="7" t="s">
        <v>1535</v>
      </c>
      <c r="O722" s="7" t="s">
        <v>2260</v>
      </c>
      <c r="P722" s="7" t="s">
        <v>2261</v>
      </c>
      <c r="Q722" s="24" t="s">
        <v>2268</v>
      </c>
    </row>
    <row r="723" spans="2:17" ht="99.95" customHeight="1" x14ac:dyDescent="0.25">
      <c r="B723" s="7">
        <v>2023</v>
      </c>
      <c r="C723" s="7">
        <v>706</v>
      </c>
      <c r="D723" s="7">
        <v>900443044</v>
      </c>
      <c r="E723" s="7" t="s">
        <v>2198</v>
      </c>
      <c r="F723" s="7" t="s">
        <v>2225</v>
      </c>
      <c r="G723" s="7">
        <v>52352951</v>
      </c>
      <c r="H723" s="7" t="s">
        <v>2236</v>
      </c>
      <c r="I723" s="21">
        <v>45231</v>
      </c>
      <c r="J723" s="6">
        <f>VLOOKUP(C723,'[1]1. RADICADOR 2023'!$D$3:$DH$3000,109,FALSE)</f>
        <v>360</v>
      </c>
      <c r="K723" s="25">
        <v>109999880</v>
      </c>
      <c r="L723" s="7" t="s">
        <v>18</v>
      </c>
      <c r="M723" s="7" t="s">
        <v>81</v>
      </c>
      <c r="N723" s="7" t="s">
        <v>1098</v>
      </c>
      <c r="O723" s="7" t="s">
        <v>1024</v>
      </c>
      <c r="P723" s="7" t="s">
        <v>2261</v>
      </c>
      <c r="Q723" s="24" t="s">
        <v>2269</v>
      </c>
    </row>
    <row r="724" spans="2:17" ht="99.95" customHeight="1" x14ac:dyDescent="0.25">
      <c r="B724" s="7">
        <v>2023</v>
      </c>
      <c r="C724" s="7">
        <v>707</v>
      </c>
      <c r="D724" s="7">
        <v>92642597</v>
      </c>
      <c r="E724" s="7" t="s">
        <v>2199</v>
      </c>
      <c r="F724" s="7" t="s">
        <v>71</v>
      </c>
      <c r="G724" s="7" t="s">
        <v>71</v>
      </c>
      <c r="H724" s="7" t="s">
        <v>2237</v>
      </c>
      <c r="I724" s="21">
        <v>45232</v>
      </c>
      <c r="J724" s="6">
        <f>VLOOKUP(C724,'[1]1. RADICADOR 2023'!$D$3:$DH$3000,109,FALSE)</f>
        <v>90</v>
      </c>
      <c r="K724" s="25">
        <v>16500000</v>
      </c>
      <c r="L724" s="7" t="s">
        <v>15</v>
      </c>
      <c r="M724" s="7" t="s">
        <v>81</v>
      </c>
      <c r="N724" s="7" t="s">
        <v>214</v>
      </c>
      <c r="O724" s="7" t="s">
        <v>82</v>
      </c>
      <c r="P724" s="7" t="s">
        <v>2261</v>
      </c>
      <c r="Q724" s="24" t="s">
        <v>2270</v>
      </c>
    </row>
    <row r="725" spans="2:17" ht="99.95" customHeight="1" x14ac:dyDescent="0.25">
      <c r="B725" s="7">
        <v>2023</v>
      </c>
      <c r="C725" s="7">
        <v>708</v>
      </c>
      <c r="D725" s="7">
        <v>1053338015</v>
      </c>
      <c r="E725" s="7" t="s">
        <v>2200</v>
      </c>
      <c r="F725" s="7" t="s">
        <v>71</v>
      </c>
      <c r="G725" s="7" t="s">
        <v>71</v>
      </c>
      <c r="H725" s="7" t="s">
        <v>2238</v>
      </c>
      <c r="I725" s="21">
        <v>45232</v>
      </c>
      <c r="J725" s="6">
        <f>VLOOKUP(C725,'[1]1. RADICADOR 2023'!$D$3:$DH$3000,109,FALSE)</f>
        <v>24</v>
      </c>
      <c r="K725" s="25">
        <v>3720700</v>
      </c>
      <c r="L725" s="7" t="s">
        <v>15</v>
      </c>
      <c r="M725" s="7" t="s">
        <v>81</v>
      </c>
      <c r="N725" s="7" t="s">
        <v>214</v>
      </c>
      <c r="O725" s="7" t="s">
        <v>82</v>
      </c>
      <c r="P725" s="7" t="s">
        <v>2261</v>
      </c>
      <c r="Q725" s="24" t="s">
        <v>2271</v>
      </c>
    </row>
    <row r="726" spans="2:17" ht="99.95" customHeight="1" x14ac:dyDescent="0.25">
      <c r="B726" s="7">
        <v>2023</v>
      </c>
      <c r="C726" s="7">
        <v>709</v>
      </c>
      <c r="D726" s="7">
        <v>1014244156</v>
      </c>
      <c r="E726" s="7" t="s">
        <v>411</v>
      </c>
      <c r="F726" s="7" t="s">
        <v>71</v>
      </c>
      <c r="G726" s="7" t="s">
        <v>71</v>
      </c>
      <c r="H726" s="7" t="s">
        <v>810</v>
      </c>
      <c r="I726" s="21">
        <v>45232</v>
      </c>
      <c r="J726" s="6">
        <f>VLOOKUP(C726,'[1]1. RADICADOR 2023'!$D$3:$DH$3000,109,FALSE)</f>
        <v>147</v>
      </c>
      <c r="K726" s="25">
        <v>16634912</v>
      </c>
      <c r="L726" s="7" t="s">
        <v>15</v>
      </c>
      <c r="M726" s="7" t="s">
        <v>81</v>
      </c>
      <c r="N726" s="7" t="s">
        <v>215</v>
      </c>
      <c r="O726" s="7" t="s">
        <v>82</v>
      </c>
      <c r="P726" s="7" t="s">
        <v>2261</v>
      </c>
      <c r="Q726" s="24" t="s">
        <v>2272</v>
      </c>
    </row>
    <row r="727" spans="2:17" ht="99.95" customHeight="1" x14ac:dyDescent="0.25">
      <c r="B727" s="7">
        <v>2023</v>
      </c>
      <c r="C727" s="7">
        <v>710</v>
      </c>
      <c r="D727" s="7">
        <v>1030682382</v>
      </c>
      <c r="E727" s="7" t="s">
        <v>2201</v>
      </c>
      <c r="F727" s="7" t="s">
        <v>71</v>
      </c>
      <c r="G727" s="7" t="s">
        <v>71</v>
      </c>
      <c r="H727" s="7" t="s">
        <v>2239</v>
      </c>
      <c r="I727" s="21">
        <v>45232</v>
      </c>
      <c r="J727" s="6">
        <f>VLOOKUP(C727,'[1]1. RADICADOR 2023'!$D$3:$DH$3000,109,FALSE)</f>
        <v>24</v>
      </c>
      <c r="K727" s="25">
        <v>3592400</v>
      </c>
      <c r="L727" s="7" t="s">
        <v>15</v>
      </c>
      <c r="M727" s="7" t="s">
        <v>81</v>
      </c>
      <c r="N727" s="7" t="s">
        <v>214</v>
      </c>
      <c r="O727" s="7" t="s">
        <v>82</v>
      </c>
      <c r="P727" s="7" t="s">
        <v>2261</v>
      </c>
      <c r="Q727" s="24" t="s">
        <v>2273</v>
      </c>
    </row>
    <row r="728" spans="2:17" ht="99.95" customHeight="1" x14ac:dyDescent="0.25">
      <c r="B728" s="7">
        <v>2023</v>
      </c>
      <c r="C728" s="7">
        <v>711</v>
      </c>
      <c r="D728" s="7">
        <v>1076201742</v>
      </c>
      <c r="E728" s="7" t="s">
        <v>2202</v>
      </c>
      <c r="F728" s="7" t="s">
        <v>71</v>
      </c>
      <c r="G728" s="7" t="s">
        <v>71</v>
      </c>
      <c r="H728" s="7" t="s">
        <v>2240</v>
      </c>
      <c r="I728" s="21">
        <v>45232</v>
      </c>
      <c r="J728" s="6">
        <f>VLOOKUP(C728,'[1]1. RADICADOR 2023'!$D$3:$DH$3000,109,FALSE)</f>
        <v>90</v>
      </c>
      <c r="K728" s="25">
        <v>9000000</v>
      </c>
      <c r="L728" s="7" t="s">
        <v>15</v>
      </c>
      <c r="M728" s="7" t="s">
        <v>81</v>
      </c>
      <c r="N728" s="7" t="s">
        <v>215</v>
      </c>
      <c r="O728" s="7" t="s">
        <v>82</v>
      </c>
      <c r="P728" s="7" t="s">
        <v>2261</v>
      </c>
      <c r="Q728" s="24" t="s">
        <v>2274</v>
      </c>
    </row>
    <row r="729" spans="2:17" ht="99.95" customHeight="1" x14ac:dyDescent="0.25">
      <c r="B729" s="7">
        <v>2023</v>
      </c>
      <c r="C729" s="7">
        <v>712</v>
      </c>
      <c r="D729" s="7">
        <v>1030549566</v>
      </c>
      <c r="E729" s="7" t="s">
        <v>2203</v>
      </c>
      <c r="F729" s="7" t="s">
        <v>71</v>
      </c>
      <c r="G729" s="7" t="s">
        <v>71</v>
      </c>
      <c r="H729" s="7" t="s">
        <v>2241</v>
      </c>
      <c r="I729" s="21">
        <v>45233</v>
      </c>
      <c r="J729" s="6">
        <f>VLOOKUP(C729,'[1]1. RADICADOR 2023'!$D$3:$DH$3000,109,FALSE)</f>
        <v>53</v>
      </c>
      <c r="K729" s="25">
        <v>7698600</v>
      </c>
      <c r="L729" s="7" t="s">
        <v>15</v>
      </c>
      <c r="M729" s="7" t="s">
        <v>81</v>
      </c>
      <c r="N729" s="7" t="s">
        <v>214</v>
      </c>
      <c r="O729" s="7" t="s">
        <v>82</v>
      </c>
      <c r="P729" s="7" t="s">
        <v>2261</v>
      </c>
      <c r="Q729" s="24" t="s">
        <v>2275</v>
      </c>
    </row>
    <row r="730" spans="2:17" ht="99.95" customHeight="1" x14ac:dyDescent="0.25">
      <c r="B730" s="7">
        <v>2023</v>
      </c>
      <c r="C730" s="7">
        <v>713</v>
      </c>
      <c r="D730" s="7">
        <v>1032417603</v>
      </c>
      <c r="E730" s="7" t="s">
        <v>2204</v>
      </c>
      <c r="F730" s="7" t="s">
        <v>71</v>
      </c>
      <c r="G730" s="7" t="s">
        <v>71</v>
      </c>
      <c r="H730" s="7" t="s">
        <v>2242</v>
      </c>
      <c r="I730" s="21">
        <v>45233</v>
      </c>
      <c r="J730" s="6">
        <f>VLOOKUP(C730,'[1]1. RADICADOR 2023'!$D$3:$DH$3000,109,FALSE)</f>
        <v>90</v>
      </c>
      <c r="K730" s="25">
        <v>13500000</v>
      </c>
      <c r="L730" s="7" t="s">
        <v>15</v>
      </c>
      <c r="M730" s="7" t="s">
        <v>81</v>
      </c>
      <c r="N730" s="7" t="s">
        <v>214</v>
      </c>
      <c r="O730" s="7" t="s">
        <v>82</v>
      </c>
      <c r="P730" s="7" t="s">
        <v>2261</v>
      </c>
      <c r="Q730" s="24" t="s">
        <v>2276</v>
      </c>
    </row>
    <row r="731" spans="2:17" ht="99.95" customHeight="1" x14ac:dyDescent="0.25">
      <c r="B731" s="7">
        <v>2023</v>
      </c>
      <c r="C731" s="7">
        <v>714</v>
      </c>
      <c r="D731" s="7">
        <v>53003383</v>
      </c>
      <c r="E731" s="7" t="s">
        <v>2205</v>
      </c>
      <c r="F731" s="7" t="s">
        <v>71</v>
      </c>
      <c r="G731" s="7" t="s">
        <v>71</v>
      </c>
      <c r="H731" s="7" t="s">
        <v>2243</v>
      </c>
      <c r="I731" s="21">
        <v>45233</v>
      </c>
      <c r="J731" s="6">
        <f>VLOOKUP(C731,'[1]1. RADICADOR 2023'!$D$3:$DH$3000,109,FALSE)</f>
        <v>30</v>
      </c>
      <c r="K731" s="25">
        <v>2494467</v>
      </c>
      <c r="L731" s="7" t="s">
        <v>15</v>
      </c>
      <c r="M731" s="7" t="s">
        <v>81</v>
      </c>
      <c r="N731" s="7" t="s">
        <v>215</v>
      </c>
      <c r="O731" s="7" t="s">
        <v>82</v>
      </c>
      <c r="P731" s="7" t="s">
        <v>2261</v>
      </c>
      <c r="Q731" s="24" t="s">
        <v>2277</v>
      </c>
    </row>
    <row r="732" spans="2:17" ht="99.95" customHeight="1" x14ac:dyDescent="0.25">
      <c r="B732" s="7">
        <v>2023</v>
      </c>
      <c r="C732" s="7">
        <v>715</v>
      </c>
      <c r="D732" s="7">
        <v>860053274</v>
      </c>
      <c r="E732" s="7" t="s">
        <v>2206</v>
      </c>
      <c r="F732" s="7" t="s">
        <v>2226</v>
      </c>
      <c r="G732" s="7">
        <v>10232588</v>
      </c>
      <c r="H732" s="7" t="s">
        <v>2244</v>
      </c>
      <c r="I732" s="21">
        <v>45232</v>
      </c>
      <c r="J732" s="6">
        <f>VLOOKUP(C732,'[1]1. RADICADOR 2023'!$D$3:$DH$3000,109,FALSE)</f>
        <v>90</v>
      </c>
      <c r="K732" s="25">
        <v>17593000</v>
      </c>
      <c r="L732" s="7" t="s">
        <v>18</v>
      </c>
      <c r="M732" s="7" t="s">
        <v>1056</v>
      </c>
      <c r="N732" s="7" t="s">
        <v>1057</v>
      </c>
      <c r="O732" s="7" t="s">
        <v>1058</v>
      </c>
      <c r="P732" s="7" t="s">
        <v>2261</v>
      </c>
      <c r="Q732" s="24" t="s">
        <v>2278</v>
      </c>
    </row>
    <row r="733" spans="2:17" ht="99.95" customHeight="1" x14ac:dyDescent="0.25">
      <c r="B733" s="7">
        <v>2023</v>
      </c>
      <c r="C733" s="7">
        <v>716</v>
      </c>
      <c r="D733" s="7">
        <v>86057723</v>
      </c>
      <c r="E733" s="7" t="s">
        <v>2207</v>
      </c>
      <c r="F733" s="7" t="s">
        <v>71</v>
      </c>
      <c r="G733" s="7" t="s">
        <v>71</v>
      </c>
      <c r="H733" s="7" t="s">
        <v>2245</v>
      </c>
      <c r="I733" s="21">
        <v>45233</v>
      </c>
      <c r="J733" s="6">
        <f>VLOOKUP(C733,'[1]1. RADICADOR 2023'!$D$3:$DH$3000,109,FALSE)</f>
        <v>24</v>
      </c>
      <c r="K733" s="25">
        <v>2880000</v>
      </c>
      <c r="L733" s="7" t="s">
        <v>15</v>
      </c>
      <c r="M733" s="7" t="s">
        <v>81</v>
      </c>
      <c r="N733" s="7" t="s">
        <v>214</v>
      </c>
      <c r="O733" s="7" t="s">
        <v>82</v>
      </c>
      <c r="P733" s="7" t="s">
        <v>2261</v>
      </c>
      <c r="Q733" s="24" t="s">
        <v>2279</v>
      </c>
    </row>
    <row r="734" spans="2:17" ht="99.95" customHeight="1" x14ac:dyDescent="0.25">
      <c r="B734" s="7">
        <v>2023</v>
      </c>
      <c r="C734" s="7">
        <v>717</v>
      </c>
      <c r="D734" s="7">
        <v>1057600204</v>
      </c>
      <c r="E734" s="7" t="s">
        <v>2208</v>
      </c>
      <c r="F734" s="7" t="s">
        <v>71</v>
      </c>
      <c r="G734" s="7" t="s">
        <v>71</v>
      </c>
      <c r="H734" s="7" t="s">
        <v>2246</v>
      </c>
      <c r="I734" s="21">
        <v>45233</v>
      </c>
      <c r="J734" s="6">
        <f>VLOOKUP(C734,'[1]1. RADICADOR 2023'!$D$3:$DH$3000,109,FALSE)</f>
        <v>23</v>
      </c>
      <c r="K734" s="25">
        <v>3079200</v>
      </c>
      <c r="L734" s="7" t="s">
        <v>15</v>
      </c>
      <c r="M734" s="7" t="s">
        <v>81</v>
      </c>
      <c r="N734" s="7" t="s">
        <v>214</v>
      </c>
      <c r="O734" s="7" t="s">
        <v>82</v>
      </c>
      <c r="P734" s="7" t="s">
        <v>2261</v>
      </c>
      <c r="Q734" s="24" t="s">
        <v>2280</v>
      </c>
    </row>
    <row r="735" spans="2:17" ht="99.95" customHeight="1" x14ac:dyDescent="0.25">
      <c r="B735" s="7">
        <v>2023</v>
      </c>
      <c r="C735" s="7">
        <v>718</v>
      </c>
      <c r="D735" s="7">
        <v>1026277376</v>
      </c>
      <c r="E735" s="7" t="s">
        <v>1067</v>
      </c>
      <c r="F735" s="7" t="s">
        <v>71</v>
      </c>
      <c r="G735" s="7" t="s">
        <v>71</v>
      </c>
      <c r="H735" s="7" t="s">
        <v>2247</v>
      </c>
      <c r="I735" s="21">
        <v>45237</v>
      </c>
      <c r="J735" s="6">
        <f>VLOOKUP(C735,'[1]1. RADICADOR 2023'!$D$3:$DH$3000,109,FALSE)</f>
        <v>52</v>
      </c>
      <c r="K735" s="25">
        <v>4299897</v>
      </c>
      <c r="L735" s="7" t="s">
        <v>15</v>
      </c>
      <c r="M735" s="7" t="s">
        <v>81</v>
      </c>
      <c r="N735" s="7" t="s">
        <v>215</v>
      </c>
      <c r="O735" s="7" t="s">
        <v>82</v>
      </c>
      <c r="P735" s="7" t="s">
        <v>2261</v>
      </c>
      <c r="Q735" s="24" t="s">
        <v>2281</v>
      </c>
    </row>
    <row r="736" spans="2:17" ht="99.95" customHeight="1" x14ac:dyDescent="0.25">
      <c r="B736" s="7">
        <v>2023</v>
      </c>
      <c r="C736" s="7">
        <v>719</v>
      </c>
      <c r="D736" s="7">
        <v>79728693</v>
      </c>
      <c r="E736" s="7" t="s">
        <v>2209</v>
      </c>
      <c r="F736" s="7" t="s">
        <v>71</v>
      </c>
      <c r="G736" s="7" t="s">
        <v>71</v>
      </c>
      <c r="H736" s="7" t="s">
        <v>2248</v>
      </c>
      <c r="I736" s="21">
        <v>45233</v>
      </c>
      <c r="J736" s="6">
        <f>VLOOKUP(C736,'[1]1. RADICADOR 2023'!$D$3:$DH$3000,109,FALSE)</f>
        <v>120</v>
      </c>
      <c r="K736" s="25">
        <v>9922840</v>
      </c>
      <c r="L736" s="7" t="s">
        <v>15</v>
      </c>
      <c r="M736" s="7" t="s">
        <v>81</v>
      </c>
      <c r="N736" s="7" t="s">
        <v>215</v>
      </c>
      <c r="O736" s="7" t="s">
        <v>82</v>
      </c>
      <c r="P736" s="7" t="s">
        <v>2261</v>
      </c>
      <c r="Q736" s="24" t="s">
        <v>2282</v>
      </c>
    </row>
    <row r="737" spans="2:17" ht="99.95" customHeight="1" x14ac:dyDescent="0.25">
      <c r="B737" s="7">
        <v>2023</v>
      </c>
      <c r="C737" s="7">
        <v>720</v>
      </c>
      <c r="D737" s="7">
        <v>1022936396</v>
      </c>
      <c r="E737" s="7" t="s">
        <v>2210</v>
      </c>
      <c r="F737" s="7" t="s">
        <v>71</v>
      </c>
      <c r="G737" s="7" t="s">
        <v>71</v>
      </c>
      <c r="H737" s="7" t="s">
        <v>2091</v>
      </c>
      <c r="I737" s="21">
        <v>45233</v>
      </c>
      <c r="J737" s="6">
        <f>VLOOKUP(C737,'[1]1. RADICADOR 2023'!$D$3:$DH$3000,109,FALSE)</f>
        <v>54</v>
      </c>
      <c r="K737" s="25">
        <v>7698600</v>
      </c>
      <c r="L737" s="7" t="s">
        <v>15</v>
      </c>
      <c r="M737" s="7" t="s">
        <v>81</v>
      </c>
      <c r="N737" s="7" t="s">
        <v>214</v>
      </c>
      <c r="O737" s="7" t="s">
        <v>82</v>
      </c>
      <c r="P737" s="7" t="s">
        <v>2261</v>
      </c>
      <c r="Q737" s="24" t="s">
        <v>2283</v>
      </c>
    </row>
    <row r="738" spans="2:17" ht="99.95" customHeight="1" x14ac:dyDescent="0.25">
      <c r="B738" s="7">
        <v>2023</v>
      </c>
      <c r="C738" s="7">
        <v>721</v>
      </c>
      <c r="D738" s="7">
        <v>1023932408</v>
      </c>
      <c r="E738" s="7" t="s">
        <v>736</v>
      </c>
      <c r="F738" s="7" t="s">
        <v>437</v>
      </c>
      <c r="G738" s="7" t="s">
        <v>437</v>
      </c>
      <c r="H738" s="7" t="s">
        <v>474</v>
      </c>
      <c r="I738" s="21">
        <v>45240</v>
      </c>
      <c r="J738" s="6">
        <f>VLOOKUP(C738,'[1]1. RADICADOR 2023'!$D$3:$DH$3000,109,FALSE)</f>
        <v>115</v>
      </c>
      <c r="K738" s="25">
        <v>13013707</v>
      </c>
      <c r="L738" s="7" t="s">
        <v>15</v>
      </c>
      <c r="M738" s="7" t="s">
        <v>81</v>
      </c>
      <c r="N738" s="7" t="s">
        <v>215</v>
      </c>
      <c r="O738" s="7" t="s">
        <v>82</v>
      </c>
      <c r="P738" s="7" t="s">
        <v>2261</v>
      </c>
      <c r="Q738" s="24" t="s">
        <v>2284</v>
      </c>
    </row>
    <row r="739" spans="2:17" ht="99.95" customHeight="1" x14ac:dyDescent="0.25">
      <c r="B739" s="7">
        <v>2023</v>
      </c>
      <c r="C739" s="7">
        <v>722</v>
      </c>
      <c r="D739" s="7">
        <v>1010227802</v>
      </c>
      <c r="E739" s="7" t="s">
        <v>2211</v>
      </c>
      <c r="F739" s="7" t="s">
        <v>71</v>
      </c>
      <c r="G739" s="7" t="s">
        <v>71</v>
      </c>
      <c r="H739" s="7" t="s">
        <v>2249</v>
      </c>
      <c r="I739" s="21">
        <v>45239</v>
      </c>
      <c r="J739" s="6">
        <f>VLOOKUP(C739,'[1]1. RADICADOR 2023'!$D$3:$DH$3000,109,FALSE)</f>
        <v>21</v>
      </c>
      <c r="K739" s="25">
        <v>2993900</v>
      </c>
      <c r="L739" s="7" t="s">
        <v>15</v>
      </c>
      <c r="M739" s="7" t="s">
        <v>81</v>
      </c>
      <c r="N739" s="7" t="s">
        <v>214</v>
      </c>
      <c r="O739" s="7" t="s">
        <v>82</v>
      </c>
      <c r="P739" s="7" t="s">
        <v>2261</v>
      </c>
      <c r="Q739" s="24" t="s">
        <v>2285</v>
      </c>
    </row>
    <row r="740" spans="2:17" ht="99.95" customHeight="1" x14ac:dyDescent="0.25">
      <c r="B740" s="7">
        <v>2023</v>
      </c>
      <c r="C740" s="7">
        <v>723</v>
      </c>
      <c r="D740" s="7">
        <v>1014245648</v>
      </c>
      <c r="E740" s="7" t="s">
        <v>2212</v>
      </c>
      <c r="F740" s="7" t="s">
        <v>71</v>
      </c>
      <c r="G740" s="7" t="s">
        <v>71</v>
      </c>
      <c r="H740" s="7" t="s">
        <v>2250</v>
      </c>
      <c r="I740" s="21">
        <v>45239</v>
      </c>
      <c r="J740" s="6">
        <f>VLOOKUP(C740,'[1]1. RADICADOR 2023'!$D$3:$DH$3000,109,FALSE)</f>
        <v>21</v>
      </c>
      <c r="K740" s="25">
        <v>2694300</v>
      </c>
      <c r="L740" s="7" t="s">
        <v>15</v>
      </c>
      <c r="M740" s="7" t="s">
        <v>81</v>
      </c>
      <c r="N740" s="7" t="s">
        <v>214</v>
      </c>
      <c r="O740" s="7" t="s">
        <v>82</v>
      </c>
      <c r="P740" s="7" t="s">
        <v>2261</v>
      </c>
      <c r="Q740" s="24" t="s">
        <v>2286</v>
      </c>
    </row>
    <row r="741" spans="2:17" ht="99.95" customHeight="1" x14ac:dyDescent="0.25">
      <c r="B741" s="7">
        <v>2023</v>
      </c>
      <c r="C741" s="7">
        <v>724</v>
      </c>
      <c r="D741" s="7">
        <v>900502917</v>
      </c>
      <c r="E741" s="7" t="s">
        <v>2213</v>
      </c>
      <c r="F741" s="7" t="s">
        <v>2227</v>
      </c>
      <c r="G741" s="7">
        <v>40334052</v>
      </c>
      <c r="H741" s="7" t="s">
        <v>2251</v>
      </c>
      <c r="I741" s="21">
        <v>45240</v>
      </c>
      <c r="J741" s="6">
        <f>VLOOKUP(C741,'[1]1. RADICADOR 2023'!$D$3:$DH$3000,109,FALSE)</f>
        <v>30</v>
      </c>
      <c r="K741" s="25">
        <v>7180000</v>
      </c>
      <c r="L741" s="7" t="s">
        <v>18</v>
      </c>
      <c r="M741" s="7" t="s">
        <v>1022</v>
      </c>
      <c r="N741" s="7" t="s">
        <v>1057</v>
      </c>
      <c r="O741" s="7" t="s">
        <v>1058</v>
      </c>
      <c r="P741" s="7" t="s">
        <v>2261</v>
      </c>
      <c r="Q741" s="24" t="s">
        <v>2287</v>
      </c>
    </row>
    <row r="742" spans="2:17" ht="99.95" customHeight="1" x14ac:dyDescent="0.25">
      <c r="B742" s="7">
        <v>2023</v>
      </c>
      <c r="C742" s="7">
        <v>725</v>
      </c>
      <c r="D742" s="7">
        <v>860047726</v>
      </c>
      <c r="E742" s="7" t="s">
        <v>2214</v>
      </c>
      <c r="F742" s="7" t="s">
        <v>2228</v>
      </c>
      <c r="G742" s="7">
        <v>19272826</v>
      </c>
      <c r="H742" s="7" t="s">
        <v>2252</v>
      </c>
      <c r="I742" s="21">
        <v>45240</v>
      </c>
      <c r="J742" s="6">
        <f>VLOOKUP(C742,'[1]1. RADICADOR 2023'!$D$3:$DH$3000,109,FALSE)</f>
        <v>30</v>
      </c>
      <c r="K742" s="25">
        <v>320000000</v>
      </c>
      <c r="L742" s="7" t="s">
        <v>18</v>
      </c>
      <c r="M742" s="7" t="s">
        <v>1022</v>
      </c>
      <c r="N742" s="7" t="s">
        <v>1057</v>
      </c>
      <c r="O742" s="7" t="s">
        <v>1024</v>
      </c>
      <c r="P742" s="7" t="s">
        <v>2261</v>
      </c>
      <c r="Q742" s="24" t="s">
        <v>2288</v>
      </c>
    </row>
    <row r="743" spans="2:17" ht="99.95" customHeight="1" x14ac:dyDescent="0.25">
      <c r="B743" s="7">
        <v>2023</v>
      </c>
      <c r="C743" s="7">
        <v>726</v>
      </c>
      <c r="D743" s="7">
        <v>1032408231</v>
      </c>
      <c r="E743" s="7" t="s">
        <v>1122</v>
      </c>
      <c r="F743" s="7" t="s">
        <v>437</v>
      </c>
      <c r="G743" s="7" t="s">
        <v>437</v>
      </c>
      <c r="H743" s="7" t="s">
        <v>2253</v>
      </c>
      <c r="I743" s="21">
        <v>45244</v>
      </c>
      <c r="J743" s="6">
        <f>VLOOKUP(C743,'[1]1. RADICADOR 2023'!$D$3:$DH$3000,109,FALSE)</f>
        <v>75</v>
      </c>
      <c r="K743" s="25">
        <v>12500000</v>
      </c>
      <c r="L743" s="7" t="s">
        <v>15</v>
      </c>
      <c r="M743" s="7" t="s">
        <v>81</v>
      </c>
      <c r="N743" s="7" t="s">
        <v>214</v>
      </c>
      <c r="O743" s="7" t="s">
        <v>82</v>
      </c>
      <c r="P743" s="7" t="s">
        <v>2261</v>
      </c>
      <c r="Q743" s="24" t="s">
        <v>2289</v>
      </c>
    </row>
    <row r="744" spans="2:17" ht="99.95" customHeight="1" x14ac:dyDescent="0.25">
      <c r="B744" s="7">
        <v>2023</v>
      </c>
      <c r="C744" s="7">
        <v>727</v>
      </c>
      <c r="D744" s="7">
        <v>800181439</v>
      </c>
      <c r="E744" s="7" t="s">
        <v>2215</v>
      </c>
      <c r="F744" s="7" t="s">
        <v>2229</v>
      </c>
      <c r="G744" s="7">
        <v>52413707</v>
      </c>
      <c r="H744" s="7" t="s">
        <v>2254</v>
      </c>
      <c r="I744" s="21">
        <v>45244</v>
      </c>
      <c r="J744" s="6" t="s">
        <v>2189</v>
      </c>
      <c r="K744" s="25">
        <v>30000000</v>
      </c>
      <c r="L744" s="7" t="s">
        <v>18</v>
      </c>
      <c r="M744" s="7" t="s">
        <v>81</v>
      </c>
      <c r="N744" s="7" t="s">
        <v>1098</v>
      </c>
      <c r="O744" s="7" t="s">
        <v>1058</v>
      </c>
      <c r="P744" s="7" t="s">
        <v>2261</v>
      </c>
      <c r="Q744" s="24" t="s">
        <v>2290</v>
      </c>
    </row>
    <row r="745" spans="2:17" ht="99.95" customHeight="1" x14ac:dyDescent="0.25">
      <c r="B745" s="7">
        <v>2023</v>
      </c>
      <c r="C745" s="7">
        <v>728</v>
      </c>
      <c r="D745" s="7">
        <v>1018418889</v>
      </c>
      <c r="E745" s="7" t="s">
        <v>2216</v>
      </c>
      <c r="F745" s="7" t="s">
        <v>71</v>
      </c>
      <c r="G745" s="7" t="s">
        <v>71</v>
      </c>
      <c r="H745" s="7" t="s">
        <v>2255</v>
      </c>
      <c r="I745" s="21">
        <v>45245</v>
      </c>
      <c r="J745" s="6">
        <f>VLOOKUP(C745,'[1]1. RADICADOR 2023'!$D$3:$DH$3000,109,FALSE)</f>
        <v>75</v>
      </c>
      <c r="K745" s="25">
        <v>11716250</v>
      </c>
      <c r="L745" s="7" t="s">
        <v>15</v>
      </c>
      <c r="M745" s="7" t="s">
        <v>81</v>
      </c>
      <c r="N745" s="7" t="s">
        <v>214</v>
      </c>
      <c r="O745" s="7" t="s">
        <v>82</v>
      </c>
      <c r="P745" s="7" t="s">
        <v>2261</v>
      </c>
      <c r="Q745" s="24" t="s">
        <v>2291</v>
      </c>
    </row>
    <row r="746" spans="2:17" ht="99.95" customHeight="1" x14ac:dyDescent="0.25">
      <c r="B746" s="7">
        <v>2023</v>
      </c>
      <c r="C746" s="7">
        <v>729</v>
      </c>
      <c r="D746" s="7">
        <v>1109842788</v>
      </c>
      <c r="E746" s="7" t="s">
        <v>1071</v>
      </c>
      <c r="F746" s="7" t="s">
        <v>437</v>
      </c>
      <c r="G746" s="7" t="s">
        <v>437</v>
      </c>
      <c r="H746" s="7" t="s">
        <v>1091</v>
      </c>
      <c r="I746" s="21">
        <v>45246</v>
      </c>
      <c r="J746" s="6">
        <f>VLOOKUP(C746,'[1]1. RADICADOR 2023'!$D$3:$DH$3000,109,FALSE)</f>
        <v>44</v>
      </c>
      <c r="K746" s="25">
        <v>4200000</v>
      </c>
      <c r="L746" s="7" t="s">
        <v>15</v>
      </c>
      <c r="M746" s="7" t="s">
        <v>81</v>
      </c>
      <c r="N746" s="7" t="s">
        <v>215</v>
      </c>
      <c r="O746" s="7" t="s">
        <v>82</v>
      </c>
      <c r="P746" s="7" t="s">
        <v>2261</v>
      </c>
      <c r="Q746" s="24" t="s">
        <v>2292</v>
      </c>
    </row>
    <row r="747" spans="2:17" ht="99.95" customHeight="1" x14ac:dyDescent="0.25">
      <c r="B747" s="7">
        <v>2023</v>
      </c>
      <c r="C747" s="7">
        <v>730</v>
      </c>
      <c r="D747" s="7">
        <v>1000284203</v>
      </c>
      <c r="E747" s="7" t="s">
        <v>2217</v>
      </c>
      <c r="F747" s="7" t="s">
        <v>71</v>
      </c>
      <c r="G747" s="7" t="s">
        <v>71</v>
      </c>
      <c r="H747" s="7" t="s">
        <v>816</v>
      </c>
      <c r="I747" s="21">
        <v>45246</v>
      </c>
      <c r="J747" s="6">
        <f>VLOOKUP(C747,'[1]1. RADICADOR 2023'!$D$3:$DH$3000,109,FALSE)</f>
        <v>90</v>
      </c>
      <c r="K747" s="25">
        <v>10184640</v>
      </c>
      <c r="L747" s="7" t="s">
        <v>15</v>
      </c>
      <c r="M747" s="7" t="s">
        <v>81</v>
      </c>
      <c r="N747" s="7" t="s">
        <v>215</v>
      </c>
      <c r="O747" s="7" t="s">
        <v>82</v>
      </c>
      <c r="P747" s="7" t="s">
        <v>2261</v>
      </c>
      <c r="Q747" s="24" t="s">
        <v>2293</v>
      </c>
    </row>
    <row r="748" spans="2:17" ht="99.95" customHeight="1" x14ac:dyDescent="0.25">
      <c r="B748" s="7">
        <v>2023</v>
      </c>
      <c r="C748" s="7">
        <v>731</v>
      </c>
      <c r="D748" s="7">
        <v>1192769907</v>
      </c>
      <c r="E748" s="7" t="s">
        <v>984</v>
      </c>
      <c r="F748" s="7" t="s">
        <v>1460</v>
      </c>
      <c r="G748" s="7" t="s">
        <v>1460</v>
      </c>
      <c r="H748" s="7" t="s">
        <v>816</v>
      </c>
      <c r="I748" s="21">
        <v>45246</v>
      </c>
      <c r="J748" s="6">
        <f>VLOOKUP(C748,'[1]1. RADICADOR 2023'!$D$3:$DH$3000,109,FALSE)</f>
        <v>90</v>
      </c>
      <c r="K748" s="25">
        <v>10184640</v>
      </c>
      <c r="L748" s="7" t="s">
        <v>15</v>
      </c>
      <c r="M748" s="7" t="s">
        <v>81</v>
      </c>
      <c r="N748" s="7" t="s">
        <v>215</v>
      </c>
      <c r="O748" s="7" t="s">
        <v>82</v>
      </c>
      <c r="P748" s="7" t="s">
        <v>2261</v>
      </c>
      <c r="Q748" s="24" t="s">
        <v>2294</v>
      </c>
    </row>
    <row r="749" spans="2:17" ht="99.95" customHeight="1" x14ac:dyDescent="0.25">
      <c r="B749" s="7">
        <v>2023</v>
      </c>
      <c r="C749" s="7">
        <v>732</v>
      </c>
      <c r="D749" s="7">
        <v>1030642764</v>
      </c>
      <c r="E749" s="7" t="s">
        <v>744</v>
      </c>
      <c r="F749" s="7" t="s">
        <v>71</v>
      </c>
      <c r="G749" s="7" t="s">
        <v>71</v>
      </c>
      <c r="H749" s="7" t="s">
        <v>841</v>
      </c>
      <c r="I749" s="21">
        <v>45247</v>
      </c>
      <c r="J749" s="6">
        <f>VLOOKUP(C749,'[1]1. RADICADOR 2023'!$D$3:$DH$3000,109,FALSE)</f>
        <v>150</v>
      </c>
      <c r="K749" s="25">
        <v>17105000</v>
      </c>
      <c r="L749" s="7" t="s">
        <v>15</v>
      </c>
      <c r="M749" s="7" t="s">
        <v>81</v>
      </c>
      <c r="N749" s="7" t="s">
        <v>215</v>
      </c>
      <c r="O749" s="7" t="s">
        <v>82</v>
      </c>
      <c r="P749" s="7" t="s">
        <v>2261</v>
      </c>
      <c r="Q749" s="24" t="s">
        <v>2295</v>
      </c>
    </row>
    <row r="750" spans="2:17" ht="99.95" customHeight="1" x14ac:dyDescent="0.25">
      <c r="B750" s="7">
        <v>2023</v>
      </c>
      <c r="C750" s="7">
        <v>733</v>
      </c>
      <c r="D750" s="7">
        <v>1023937861</v>
      </c>
      <c r="E750" s="7" t="s">
        <v>326</v>
      </c>
      <c r="F750" s="7" t="s">
        <v>71</v>
      </c>
      <c r="G750" s="7" t="s">
        <v>71</v>
      </c>
      <c r="H750" s="7" t="s">
        <v>468</v>
      </c>
      <c r="I750" s="21">
        <v>45250</v>
      </c>
      <c r="J750" s="6">
        <f>VLOOKUP(C750,'[1]1. RADICADOR 2023'!$D$3:$DH$3000,109,FALSE)</f>
        <v>90</v>
      </c>
      <c r="K750" s="25">
        <v>12831000</v>
      </c>
      <c r="L750" s="7" t="s">
        <v>15</v>
      </c>
      <c r="M750" s="7" t="s">
        <v>81</v>
      </c>
      <c r="N750" s="7" t="s">
        <v>214</v>
      </c>
      <c r="O750" s="7" t="s">
        <v>82</v>
      </c>
      <c r="P750" s="7" t="s">
        <v>2261</v>
      </c>
      <c r="Q750" s="24" t="s">
        <v>2296</v>
      </c>
    </row>
    <row r="751" spans="2:17" ht="99.95" customHeight="1" x14ac:dyDescent="0.25">
      <c r="B751" s="7">
        <v>2023</v>
      </c>
      <c r="C751" s="7">
        <v>734</v>
      </c>
      <c r="D751" s="7">
        <v>1099202199</v>
      </c>
      <c r="E751" s="7" t="s">
        <v>2218</v>
      </c>
      <c r="F751" s="7" t="s">
        <v>437</v>
      </c>
      <c r="G751" s="7" t="s">
        <v>437</v>
      </c>
      <c r="H751" s="7" t="s">
        <v>810</v>
      </c>
      <c r="I751" s="21">
        <v>45251</v>
      </c>
      <c r="J751" s="6">
        <f>VLOOKUP(C751,'[1]1. RADICADOR 2023'!$D$3:$DH$3000,109,FALSE)</f>
        <v>90</v>
      </c>
      <c r="K751" s="25">
        <v>10184640</v>
      </c>
      <c r="L751" s="7" t="s">
        <v>15</v>
      </c>
      <c r="M751" s="7" t="s">
        <v>81</v>
      </c>
      <c r="N751" s="7" t="s">
        <v>215</v>
      </c>
      <c r="O751" s="7" t="s">
        <v>82</v>
      </c>
      <c r="P751" s="7" t="s">
        <v>2261</v>
      </c>
      <c r="Q751" s="24" t="s">
        <v>2297</v>
      </c>
    </row>
    <row r="752" spans="2:17" ht="99.95" customHeight="1" x14ac:dyDescent="0.25">
      <c r="B752" s="7">
        <v>2023</v>
      </c>
      <c r="C752" s="7">
        <v>735</v>
      </c>
      <c r="D752" s="7">
        <v>1001174850</v>
      </c>
      <c r="E752" s="7" t="s">
        <v>2219</v>
      </c>
      <c r="F752" s="7" t="s">
        <v>71</v>
      </c>
      <c r="G752" s="7" t="s">
        <v>71</v>
      </c>
      <c r="H752" s="7" t="s">
        <v>2256</v>
      </c>
      <c r="I752" s="21">
        <v>45254</v>
      </c>
      <c r="J752" s="6">
        <f>VLOOKUP(C752,'[1]1. RADICADOR 2023'!$D$3:$DH$3000,109,FALSE)</f>
        <v>85</v>
      </c>
      <c r="K752" s="25">
        <v>7508333</v>
      </c>
      <c r="L752" s="7" t="s">
        <v>15</v>
      </c>
      <c r="M752" s="7" t="s">
        <v>81</v>
      </c>
      <c r="N752" s="7" t="s">
        <v>215</v>
      </c>
      <c r="O752" s="7" t="s">
        <v>82</v>
      </c>
      <c r="P752" s="7" t="s">
        <v>2261</v>
      </c>
      <c r="Q752" s="24" t="s">
        <v>2298</v>
      </c>
    </row>
    <row r="753" spans="2:17" ht="99.95" customHeight="1" x14ac:dyDescent="0.25">
      <c r="B753" s="7">
        <v>2023</v>
      </c>
      <c r="C753" s="7">
        <v>736</v>
      </c>
      <c r="D753" s="7">
        <v>900990752</v>
      </c>
      <c r="E753" s="7" t="s">
        <v>2220</v>
      </c>
      <c r="F753" s="7" t="s">
        <v>2230</v>
      </c>
      <c r="G753" s="7">
        <v>1020780951</v>
      </c>
      <c r="H753" s="7" t="s">
        <v>2257</v>
      </c>
      <c r="I753" s="21">
        <v>45254</v>
      </c>
      <c r="J753" s="6">
        <f>VLOOKUP(C753,'[1]1. RADICADOR 2023'!$D$3:$DH$3000,109,FALSE)</f>
        <v>30</v>
      </c>
      <c r="K753" s="25">
        <v>1428000</v>
      </c>
      <c r="L753" s="7" t="s">
        <v>18</v>
      </c>
      <c r="M753" s="7" t="s">
        <v>81</v>
      </c>
      <c r="N753" s="7" t="s">
        <v>1098</v>
      </c>
      <c r="O753" s="7" t="s">
        <v>1058</v>
      </c>
      <c r="P753" s="7" t="s">
        <v>2261</v>
      </c>
      <c r="Q753" s="24" t="s">
        <v>2299</v>
      </c>
    </row>
    <row r="754" spans="2:17" ht="99.95" customHeight="1" x14ac:dyDescent="0.25">
      <c r="B754" s="7">
        <v>2023</v>
      </c>
      <c r="C754" s="7">
        <v>737</v>
      </c>
      <c r="D754" s="7">
        <v>1001051763</v>
      </c>
      <c r="E754" s="7" t="s">
        <v>2221</v>
      </c>
      <c r="F754" s="7" t="s">
        <v>71</v>
      </c>
      <c r="G754" s="7" t="s">
        <v>71</v>
      </c>
      <c r="H754" s="7" t="s">
        <v>450</v>
      </c>
      <c r="I754" s="21">
        <v>45258</v>
      </c>
      <c r="J754" s="6">
        <f>VLOOKUP(C754,'[1]1. RADICADOR 2023'!$D$3:$DH$3000,109,FALSE)</f>
        <v>90</v>
      </c>
      <c r="K754" s="25">
        <v>6414000</v>
      </c>
      <c r="L754" s="7" t="s">
        <v>15</v>
      </c>
      <c r="M754" s="7" t="s">
        <v>81</v>
      </c>
      <c r="N754" s="7" t="s">
        <v>215</v>
      </c>
      <c r="O754" s="7" t="s">
        <v>82</v>
      </c>
      <c r="P754" s="7" t="s">
        <v>2261</v>
      </c>
      <c r="Q754" s="24" t="s">
        <v>2300</v>
      </c>
    </row>
    <row r="755" spans="2:17" ht="99.95" customHeight="1" x14ac:dyDescent="0.25">
      <c r="B755" s="7">
        <v>2023</v>
      </c>
      <c r="C755" s="7">
        <v>738</v>
      </c>
      <c r="D755" s="7">
        <v>80037292</v>
      </c>
      <c r="E755" s="7" t="s">
        <v>348</v>
      </c>
      <c r="F755" s="7" t="s">
        <v>71</v>
      </c>
      <c r="G755" s="7" t="s">
        <v>71</v>
      </c>
      <c r="H755" s="7" t="s">
        <v>2258</v>
      </c>
      <c r="I755" s="21">
        <v>45258</v>
      </c>
      <c r="J755" s="6">
        <f>VLOOKUP(C755,'[1]1. RADICADOR 2023'!$D$3:$DH$3000,109,FALSE)</f>
        <v>45</v>
      </c>
      <c r="K755" s="25">
        <v>7500000</v>
      </c>
      <c r="L755" s="7" t="s">
        <v>15</v>
      </c>
      <c r="M755" s="7" t="s">
        <v>81</v>
      </c>
      <c r="N755" s="7" t="s">
        <v>214</v>
      </c>
      <c r="O755" s="7" t="s">
        <v>82</v>
      </c>
      <c r="P755" s="7" t="s">
        <v>2261</v>
      </c>
      <c r="Q755" s="24" t="s">
        <v>2301</v>
      </c>
    </row>
    <row r="756" spans="2:17" ht="99.95" customHeight="1" x14ac:dyDescent="0.25">
      <c r="B756" s="7">
        <v>2023</v>
      </c>
      <c r="C756" s="7">
        <v>739</v>
      </c>
      <c r="D756" s="7">
        <v>1076653578</v>
      </c>
      <c r="E756" s="7" t="s">
        <v>38</v>
      </c>
      <c r="F756" s="7" t="s">
        <v>71</v>
      </c>
      <c r="G756" s="7" t="s">
        <v>71</v>
      </c>
      <c r="H756" s="7" t="s">
        <v>2259</v>
      </c>
      <c r="I756" s="21">
        <v>45259</v>
      </c>
      <c r="J756" s="6">
        <f>VLOOKUP(C756,'[1]1. RADICADOR 2023'!$D$3:$DH$3000,109,FALSE)</f>
        <v>90</v>
      </c>
      <c r="K756" s="25">
        <v>15000000</v>
      </c>
      <c r="L756" s="7" t="s">
        <v>15</v>
      </c>
      <c r="M756" s="7" t="s">
        <v>81</v>
      </c>
      <c r="N756" s="7" t="s">
        <v>214</v>
      </c>
      <c r="O756" s="7" t="s">
        <v>82</v>
      </c>
      <c r="P756" s="7" t="s">
        <v>2261</v>
      </c>
      <c r="Q756" s="24" t="s">
        <v>2302</v>
      </c>
    </row>
  </sheetData>
  <autoFilter ref="B3:Q756"/>
  <sortState ref="B4:Q715">
    <sortCondition ref="C4:C715"/>
  </sortState>
  <mergeCells count="1">
    <mergeCell ref="B2:Q2"/>
  </mergeCells>
  <phoneticPr fontId="11" type="noConversion"/>
  <conditionalFormatting sqref="C443">
    <cfRule type="duplicateValues" dxfId="80" priority="66"/>
  </conditionalFormatting>
  <conditionalFormatting sqref="C444">
    <cfRule type="duplicateValues" dxfId="79" priority="64"/>
  </conditionalFormatting>
  <conditionalFormatting sqref="C445">
    <cfRule type="duplicateValues" dxfId="78" priority="63"/>
  </conditionalFormatting>
  <conditionalFormatting sqref="C446:C460">
    <cfRule type="duplicateValues" dxfId="77" priority="60"/>
  </conditionalFormatting>
  <conditionalFormatting sqref="C461:C464 C466:C468">
    <cfRule type="duplicateValues" dxfId="76" priority="62"/>
  </conditionalFormatting>
  <conditionalFormatting sqref="C465">
    <cfRule type="duplicateValues" dxfId="75" priority="58"/>
  </conditionalFormatting>
  <conditionalFormatting sqref="C474">
    <cfRule type="duplicateValues" dxfId="74" priority="59"/>
  </conditionalFormatting>
  <conditionalFormatting sqref="C480:C482">
    <cfRule type="duplicateValues" dxfId="73" priority="57"/>
  </conditionalFormatting>
  <conditionalFormatting sqref="C513">
    <cfRule type="duplicateValues" dxfId="72" priority="56"/>
  </conditionalFormatting>
  <conditionalFormatting sqref="C515">
    <cfRule type="duplicateValues" dxfId="71" priority="55"/>
  </conditionalFormatting>
  <conditionalFormatting sqref="C518">
    <cfRule type="duplicateValues" dxfId="70" priority="54"/>
  </conditionalFormatting>
  <conditionalFormatting sqref="C519">
    <cfRule type="duplicateValues" dxfId="69" priority="53"/>
  </conditionalFormatting>
  <conditionalFormatting sqref="C520:C524 C516:C517 C469:C473 C475:C479 C483:C512 C514">
    <cfRule type="duplicateValues" dxfId="68" priority="61"/>
  </conditionalFormatting>
  <conditionalFormatting sqref="Q354:Q355 Q357">
    <cfRule type="duplicateValues" dxfId="67" priority="81"/>
  </conditionalFormatting>
  <conditionalFormatting sqref="Q356">
    <cfRule type="duplicateValues" dxfId="66" priority="79"/>
  </conditionalFormatting>
  <conditionalFormatting sqref="Q358:Q363 Q365:Q366">
    <cfRule type="duplicateValues" dxfId="65" priority="80"/>
  </conditionalFormatting>
  <conditionalFormatting sqref="Q364">
    <cfRule type="duplicateValues" dxfId="64" priority="78"/>
  </conditionalFormatting>
  <conditionalFormatting sqref="Q367:Q373">
    <cfRule type="duplicateValues" dxfId="63" priority="77"/>
  </conditionalFormatting>
  <conditionalFormatting sqref="Q374">
    <cfRule type="duplicateValues" dxfId="62" priority="76"/>
  </conditionalFormatting>
  <conditionalFormatting sqref="Q375">
    <cfRule type="duplicateValues" dxfId="61" priority="75"/>
  </conditionalFormatting>
  <conditionalFormatting sqref="Q376:Q384">
    <cfRule type="duplicateValues" dxfId="60" priority="74"/>
  </conditionalFormatting>
  <conditionalFormatting sqref="Q385:Q402">
    <cfRule type="duplicateValues" dxfId="59" priority="73"/>
  </conditionalFormatting>
  <conditionalFormatting sqref="Q403">
    <cfRule type="duplicateValues" dxfId="58" priority="72"/>
  </conditionalFormatting>
  <conditionalFormatting sqref="Q404:Q407">
    <cfRule type="duplicateValues" dxfId="57" priority="71"/>
  </conditionalFormatting>
  <conditionalFormatting sqref="Q408:Q437">
    <cfRule type="duplicateValues" dxfId="56" priority="69"/>
  </conditionalFormatting>
  <conditionalFormatting sqref="Q438:Q440">
    <cfRule type="duplicateValues" dxfId="55" priority="70"/>
  </conditionalFormatting>
  <conditionalFormatting sqref="Q441">
    <cfRule type="duplicateValues" dxfId="54" priority="68"/>
  </conditionalFormatting>
  <conditionalFormatting sqref="Q442">
    <cfRule type="duplicateValues" dxfId="53" priority="67"/>
  </conditionalFormatting>
  <conditionalFormatting sqref="Q443">
    <cfRule type="duplicateValues" dxfId="52" priority="65"/>
  </conditionalFormatting>
  <conditionalFormatting sqref="Q444">
    <cfRule type="duplicateValues" dxfId="51" priority="52"/>
  </conditionalFormatting>
  <conditionalFormatting sqref="Q445">
    <cfRule type="duplicateValues" dxfId="50" priority="51"/>
  </conditionalFormatting>
  <conditionalFormatting sqref="Q446:Q460">
    <cfRule type="duplicateValues" dxfId="49" priority="48"/>
  </conditionalFormatting>
  <conditionalFormatting sqref="Q461:Q464 Q466:Q468">
    <cfRule type="duplicateValues" dxfId="48" priority="49"/>
  </conditionalFormatting>
  <conditionalFormatting sqref="Q465">
    <cfRule type="duplicateValues" dxfId="47" priority="46"/>
  </conditionalFormatting>
  <conditionalFormatting sqref="Q474">
    <cfRule type="duplicateValues" dxfId="46" priority="47"/>
  </conditionalFormatting>
  <conditionalFormatting sqref="Q480:Q482">
    <cfRule type="duplicateValues" dxfId="45" priority="45"/>
  </conditionalFormatting>
  <conditionalFormatting sqref="Q513">
    <cfRule type="duplicateValues" dxfId="44" priority="44"/>
  </conditionalFormatting>
  <conditionalFormatting sqref="Q515">
    <cfRule type="duplicateValues" dxfId="43" priority="43"/>
  </conditionalFormatting>
  <conditionalFormatting sqref="Q516:Q517 Q469:Q473 Q475:Q479 Q483:Q512 Q514">
    <cfRule type="duplicateValues" dxfId="42" priority="50"/>
  </conditionalFormatting>
  <conditionalFormatting sqref="Q518">
    <cfRule type="duplicateValues" dxfId="41" priority="42"/>
  </conditionalFormatting>
  <conditionalFormatting sqref="Q519">
    <cfRule type="duplicateValues" dxfId="40" priority="41"/>
  </conditionalFormatting>
  <conditionalFormatting sqref="Q520">
    <cfRule type="duplicateValues" dxfId="39" priority="40"/>
  </conditionalFormatting>
  <conditionalFormatting sqref="Q521">
    <cfRule type="duplicateValues" dxfId="38" priority="39"/>
  </conditionalFormatting>
  <conditionalFormatting sqref="Q522">
    <cfRule type="duplicateValues" dxfId="37" priority="38"/>
  </conditionalFormatting>
  <conditionalFormatting sqref="Q523">
    <cfRule type="duplicateValues" dxfId="36" priority="37"/>
  </conditionalFormatting>
  <conditionalFormatting sqref="Q524">
    <cfRule type="duplicateValues" dxfId="35" priority="36"/>
  </conditionalFormatting>
  <conditionalFormatting sqref="Q525:Q551">
    <cfRule type="duplicateValues" dxfId="34" priority="34"/>
  </conditionalFormatting>
  <conditionalFormatting sqref="Q552:Q574">
    <cfRule type="duplicateValues" dxfId="33" priority="33"/>
  </conditionalFormatting>
  <conditionalFormatting sqref="Q575 Q525:Q551">
    <cfRule type="duplicateValues" dxfId="32" priority="35"/>
  </conditionalFormatting>
  <conditionalFormatting sqref="Q575">
    <cfRule type="duplicateValues" dxfId="31" priority="32"/>
  </conditionalFormatting>
  <conditionalFormatting sqref="Q576:Q647">
    <cfRule type="duplicateValues" dxfId="30" priority="31"/>
  </conditionalFormatting>
  <conditionalFormatting sqref="Q648:Q649">
    <cfRule type="duplicateValues" dxfId="29" priority="30"/>
  </conditionalFormatting>
  <conditionalFormatting sqref="Q650">
    <cfRule type="duplicateValues" dxfId="28" priority="28"/>
  </conditionalFormatting>
  <conditionalFormatting sqref="Q650">
    <cfRule type="duplicateValues" dxfId="27" priority="29"/>
  </conditionalFormatting>
  <conditionalFormatting sqref="Q651">
    <cfRule type="duplicateValues" dxfId="26" priority="26"/>
  </conditionalFormatting>
  <conditionalFormatting sqref="Q651">
    <cfRule type="duplicateValues" dxfId="25" priority="27"/>
  </conditionalFormatting>
  <conditionalFormatting sqref="Q652">
    <cfRule type="duplicateValues" dxfId="24" priority="24"/>
  </conditionalFormatting>
  <conditionalFormatting sqref="Q652">
    <cfRule type="duplicateValues" dxfId="23" priority="25"/>
  </conditionalFormatting>
  <conditionalFormatting sqref="Q652">
    <cfRule type="duplicateValues" dxfId="22" priority="23"/>
  </conditionalFormatting>
  <conditionalFormatting sqref="Q652">
    <cfRule type="duplicateValues" dxfId="21" priority="22"/>
  </conditionalFormatting>
  <conditionalFormatting sqref="Q653">
    <cfRule type="duplicateValues" dxfId="20" priority="21"/>
  </conditionalFormatting>
  <conditionalFormatting sqref="Q653">
    <cfRule type="duplicateValues" dxfId="19" priority="20"/>
  </conditionalFormatting>
  <conditionalFormatting sqref="Q654">
    <cfRule type="duplicateValues" dxfId="18" priority="19"/>
  </conditionalFormatting>
  <conditionalFormatting sqref="Q654">
    <cfRule type="duplicateValues" dxfId="17" priority="18"/>
  </conditionalFormatting>
  <conditionalFormatting sqref="Q655">
    <cfRule type="duplicateValues" dxfId="16" priority="15"/>
  </conditionalFormatting>
  <conditionalFormatting sqref="Q655">
    <cfRule type="duplicateValues" dxfId="15" priority="16"/>
  </conditionalFormatting>
  <conditionalFormatting sqref="Q656:Q710">
    <cfRule type="duplicateValues" dxfId="14" priority="17"/>
  </conditionalFormatting>
  <conditionalFormatting sqref="Q711:Q712">
    <cfRule type="duplicateValues" dxfId="13" priority="14"/>
  </conditionalFormatting>
  <conditionalFormatting sqref="Q711:Q712">
    <cfRule type="duplicateValues" dxfId="12" priority="13"/>
  </conditionalFormatting>
  <conditionalFormatting sqref="Q713">
    <cfRule type="duplicateValues" dxfId="11" priority="11"/>
  </conditionalFormatting>
  <conditionalFormatting sqref="Q713">
    <cfRule type="duplicateValues" dxfId="10" priority="12"/>
  </conditionalFormatting>
  <conditionalFormatting sqref="Q715 Q713">
    <cfRule type="duplicateValues" dxfId="9" priority="10"/>
  </conditionalFormatting>
  <conditionalFormatting sqref="Q714">
    <cfRule type="duplicateValues" dxfId="8" priority="8"/>
  </conditionalFormatting>
  <conditionalFormatting sqref="Q714">
    <cfRule type="duplicateValues" dxfId="7" priority="9"/>
  </conditionalFormatting>
  <conditionalFormatting sqref="Q714">
    <cfRule type="duplicateValues" dxfId="6" priority="7"/>
  </conditionalFormatting>
  <conditionalFormatting sqref="Q714">
    <cfRule type="duplicateValues" dxfId="5" priority="6"/>
  </conditionalFormatting>
  <conditionalFormatting sqref="Q715">
    <cfRule type="duplicateValues" dxfId="4" priority="5"/>
  </conditionalFormatting>
  <conditionalFormatting sqref="Q716:Q717">
    <cfRule type="duplicateValues" dxfId="3" priority="4"/>
  </conditionalFormatting>
  <conditionalFormatting sqref="Q718">
    <cfRule type="duplicateValues" dxfId="2" priority="3"/>
  </conditionalFormatting>
  <conditionalFormatting sqref="Q719">
    <cfRule type="duplicateValues" dxfId="1" priority="2"/>
  </conditionalFormatting>
  <conditionalFormatting sqref="Q720:Q756">
    <cfRule type="duplicateValues" dxfId="0" priority="1"/>
  </conditionalFormatting>
  <hyperlinks>
    <hyperlink ref="Q69" r:id="rId1"/>
    <hyperlink ref="Q289" r:id="rId2"/>
    <hyperlink ref="Q290" r:id="rId3"/>
    <hyperlink ref="Q318" r:id="rId4"/>
    <hyperlink ref="Q325" r:id="rId5"/>
    <hyperlink ref="Q226" r:id="rId6"/>
    <hyperlink ref="Q233" r:id="rId7"/>
    <hyperlink ref="Q336" r:id="rId8"/>
    <hyperlink ref="Q338" r:id="rId9"/>
    <hyperlink ref="Q696" r:id="rId10"/>
    <hyperlink ref="Q697" r:id="rId11"/>
    <hyperlink ref="Q350" r:id="rId12"/>
    <hyperlink ref="Q317" r:id="rId13"/>
    <hyperlink ref="Q328" r:id="rId14"/>
    <hyperlink ref="Q331" r:id="rId15"/>
    <hyperlink ref="Q332" r:id="rId16"/>
    <hyperlink ref="Q333" r:id="rId17"/>
    <hyperlink ref="Q698" r:id="rId18"/>
    <hyperlink ref="Q351" r:id="rId19" display="https://community.secop.gov.co/Public/Tendering/OpportunityDetail/Index?noticeUID=CO1.NTC.4346098&amp;isFromPublicArea=True&amp;isModal=False"/>
    <hyperlink ref="Q352" r:id="rId20" display="https://community.secop.gov.co/Public/Tendering/OpportunityDetail/Index?noticeUID=CO1.NTC.4346098&amp;isFromPublicArea=True&amp;isModal=False"/>
    <hyperlink ref="Q354" r:id="rId21" display="https://community.secop.gov.co/Public/Tendering/OpportunityDetail/Index?noticeUID=CO1.NTC.4346098&amp;isFromPublicArea=True&amp;isModal=False"/>
    <hyperlink ref="Q355" r:id="rId22" display="https://community.secop.gov.co/Public/Tendering/OpportunityDetail/Index?noticeUID=CO1.NTC.4346098&amp;isFromPublicArea=True&amp;isModal=False"/>
    <hyperlink ref="Q356" r:id="rId23" display="https://community.secop.gov.co/Public/Tendering/OpportunityDetail/Index?noticeUID=CO1.NTC.4346098&amp;isFromPublicArea=True&amp;isModal=False"/>
    <hyperlink ref="Q357" r:id="rId24" display="https://community.secop.gov.co/Public/Tendering/OpportunityDetail/Index?noticeUID=CO1.NTC.4346098&amp;isFromPublicArea=True&amp;isModal=False"/>
    <hyperlink ref="Q358" r:id="rId25" display="https://community.secop.gov.co/Public/Tendering/OpportunityDetail/Index?noticeUID=CO1.NTC.4346098&amp;isFromPublicArea=True&amp;isModal=False"/>
    <hyperlink ref="Q359" r:id="rId26" display="https://community.secop.gov.co/Public/Tendering/OpportunityDetail/Index?noticeUID=CO1.NTC.4346098&amp;isFromPublicArea=True&amp;isModal=False"/>
    <hyperlink ref="Q360" r:id="rId27" display="https://community.secop.gov.co/Public/Tendering/OpportunityDetail/Index?noticeUID=CO1.NTC.4346098&amp;isFromPublicArea=True&amp;isModal=False"/>
    <hyperlink ref="Q362" r:id="rId28" display="https://community.secop.gov.co/Public/Tendering/OpportunityDetail/Index?noticeUID=CO1.NTC.4346098&amp;isFromPublicArea=True&amp;isModal=False"/>
    <hyperlink ref="Q363" r:id="rId29" display="https://community.secop.gov.co/Public/Tendering/OpportunityDetail/Index?noticeUID=CO1.NTC.4346098&amp;isFromPublicArea=True&amp;isModal=False"/>
    <hyperlink ref="Q353" r:id="rId30" display="https://community.secop.gov.co/Public/Tendering/OpportunityDetail/Index?noticeUID=CO1.NTC.4346098&amp;isFromPublicArea=True&amp;isModal=False"/>
    <hyperlink ref="Q361" r:id="rId31" display="https://community.secop.gov.co/Public/Tendering/OpportunityDetail/Index?noticeUID=CO1.NTC.4346098&amp;isFromPublicArea=True&amp;isModal=False"/>
    <hyperlink ref="Q364" r:id="rId32" display="https://community.secop.gov.co/Public/Tendering/OpportunityDetail/Index?noticeUID=CO1.NTC.4346098&amp;isFromPublicArea=True&amp;isModal=False"/>
    <hyperlink ref="Q366" r:id="rId33" display="https://community.secop.gov.co/Public/Tendering/OpportunityDetail/Index?noticeUID=CO1.NTC.4346098&amp;isFromPublicArea=True&amp;isModal=False"/>
    <hyperlink ref="Q367" r:id="rId34" display="https://community.secop.gov.co/Public/Tendering/OpportunityDetail/Index?noticeUID=CO1.NTC.4346098&amp;isFromPublicArea=True&amp;isModal=False"/>
    <hyperlink ref="Q699" r:id="rId35"/>
    <hyperlink ref="Q365" r:id="rId36" display="https://community.secop.gov.co/Public/Tendering/OpportunityDetail/Index?noticeUID=CO1.NTC.4346098&amp;isFromPublicArea=True&amp;isModal=False"/>
    <hyperlink ref="Q438:Q441" r:id="rId37" display="https://colombiacompra.gov.co/tienda-virtual-del-estado-colombiano/ordenes-compra/110766"/>
    <hyperlink ref="Q700" r:id="rId38"/>
    <hyperlink ref="Q701" r:id="rId39"/>
    <hyperlink ref="Q702" r:id="rId40"/>
    <hyperlink ref="Q703" r:id="rId41"/>
    <hyperlink ref="Q472" r:id="rId42"/>
    <hyperlink ref="Q454" r:id="rId43"/>
    <hyperlink ref="Q469" r:id="rId44"/>
    <hyperlink ref="Q470" r:id="rId45"/>
    <hyperlink ref="Q471" r:id="rId46"/>
    <hyperlink ref="Q555" r:id="rId47"/>
    <hyperlink ref="Q488" r:id="rId48"/>
    <hyperlink ref="Q560" r:id="rId49"/>
    <hyperlink ref="Q558" r:id="rId50"/>
    <hyperlink ref="Q561" r:id="rId51"/>
    <hyperlink ref="Q706" r:id="rId52"/>
    <hyperlink ref="Q707" r:id="rId53"/>
    <hyperlink ref="Q708" r:id="rId54"/>
    <hyperlink ref="Q709" r:id="rId55"/>
    <hyperlink ref="Q710" r:id="rId56"/>
    <hyperlink ref="Q711" r:id="rId57"/>
    <hyperlink ref="Q459" r:id="rId58"/>
    <hyperlink ref="Q460" r:id="rId59"/>
    <hyperlink ref="Q705" r:id="rId60"/>
    <hyperlink ref="Q557" r:id="rId61"/>
    <hyperlink ref="Q542" r:id="rId62"/>
    <hyperlink ref="Q545" r:id="rId63"/>
    <hyperlink ref="Q562" r:id="rId64"/>
    <hyperlink ref="Q587" r:id="rId65"/>
    <hyperlink ref="Q588" r:id="rId66"/>
    <hyperlink ref="Q639" r:id="rId67"/>
    <hyperlink ref="Q714" r:id="rId68"/>
    <hyperlink ref="Q715" r:id="rId69"/>
    <hyperlink ref="Q564" r:id="rId70"/>
  </hyperlinks>
  <pageMargins left="0.7" right="0.7" top="0.75" bottom="0.75" header="0.3" footer="0.3"/>
  <pageSetup orientation="portrait" r:id="rId71"/>
  <drawing r:id="rId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2017-05-05T14:05:23Z</dcterms:created>
  <dcterms:modified xsi:type="dcterms:W3CDTF">2023-12-04T17:45:14Z</dcterms:modified>
</cp:coreProperties>
</file>