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Nueva carpeta\"/>
    </mc:Choice>
  </mc:AlternateContent>
  <workbookProtection workbookAlgorithmName="SHA-512" workbookHashValue="SZa7SpwCsjUP/OBBMlqxtTSHDt6dSCLcuCRD+67ptBJRk5rHhv7q0NxL3qEpGYW8/3q93/OVG8rT1AVObrsWhw==" workbookSaltValue="IyKcjcjO/fMgY4Y0YMqIQg==" workbookSpinCount="100000" lockStructure="1"/>
  <bookViews>
    <workbookView xWindow="0" yWindow="0" windowWidth="20400" windowHeight="7455" firstSheet="2" activeTab="2"/>
  </bookViews>
  <sheets>
    <sheet name="R&amp;B SOLUCIONES S.A.S" sheetId="1" state="hidden" r:id="rId1"/>
    <sheet name="SUMISOF S.A.S" sheetId="2" state="hidden" r:id="rId2"/>
    <sheet name="Canasta de elementos" sheetId="3" r:id="rId3"/>
  </sheets>
  <definedNames>
    <definedName name="_xlnm._FilterDatabase" localSheetId="2" hidden="1">'Canasta de elementos'!$A$5:$H$709</definedName>
    <definedName name="_xlnm.Print_Titles" localSheetId="2">'Canasta de elementos'!$1:$5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6" i="3" l="1"/>
  <c r="G705" i="2" l="1"/>
  <c r="H705" i="2" s="1"/>
  <c r="G709" i="3" s="1"/>
  <c r="G704" i="2"/>
  <c r="H704" i="2" s="1"/>
  <c r="G708" i="3" s="1"/>
  <c r="G702" i="2"/>
  <c r="H702" i="2" s="1"/>
  <c r="G706" i="3" s="1"/>
  <c r="G701" i="2"/>
  <c r="H701" i="2" s="1"/>
  <c r="G705" i="3" s="1"/>
  <c r="G700" i="2"/>
  <c r="H700" i="2" s="1"/>
  <c r="G704" i="3" s="1"/>
  <c r="G699" i="2"/>
  <c r="H699" i="2" s="1"/>
  <c r="G703" i="3" s="1"/>
  <c r="G697" i="2"/>
  <c r="H697" i="2" s="1"/>
  <c r="G701" i="3" s="1"/>
  <c r="G696" i="2"/>
  <c r="H696" i="2" s="1"/>
  <c r="G700" i="3" s="1"/>
  <c r="G695" i="2"/>
  <c r="H695" i="2" s="1"/>
  <c r="G699" i="3" s="1"/>
  <c r="G693" i="2"/>
  <c r="H693" i="2" s="1"/>
  <c r="G697" i="3" s="1"/>
  <c r="G692" i="2"/>
  <c r="H692" i="2" s="1"/>
  <c r="G696" i="3" s="1"/>
  <c r="G691" i="2"/>
  <c r="H691" i="2" s="1"/>
  <c r="G695" i="3" s="1"/>
  <c r="G690" i="2"/>
  <c r="H690" i="2" s="1"/>
  <c r="G694" i="3" s="1"/>
  <c r="G689" i="2"/>
  <c r="H689" i="2" s="1"/>
  <c r="G693" i="3" s="1"/>
  <c r="G687" i="2"/>
  <c r="H687" i="2" s="1"/>
  <c r="G691" i="3" s="1"/>
  <c r="G686" i="2"/>
  <c r="H686" i="2" s="1"/>
  <c r="G690" i="3" s="1"/>
  <c r="G685" i="2"/>
  <c r="H685" i="2" s="1"/>
  <c r="G689" i="3" s="1"/>
  <c r="G683" i="2"/>
  <c r="H683" i="2" s="1"/>
  <c r="G687" i="3" s="1"/>
  <c r="G682" i="2"/>
  <c r="H682" i="2" s="1"/>
  <c r="G686" i="3" s="1"/>
  <c r="G681" i="2"/>
  <c r="H681" i="2" s="1"/>
  <c r="G685" i="3" s="1"/>
  <c r="G680" i="2"/>
  <c r="H680" i="2" s="1"/>
  <c r="G684" i="3" s="1"/>
  <c r="G679" i="2"/>
  <c r="H679" i="2" s="1"/>
  <c r="G683" i="3" s="1"/>
  <c r="G678" i="2"/>
  <c r="H678" i="2" s="1"/>
  <c r="G682" i="3" s="1"/>
  <c r="G677" i="2"/>
  <c r="H677" i="2" s="1"/>
  <c r="G681" i="3" s="1"/>
  <c r="G675" i="2"/>
  <c r="H675" i="2" s="1"/>
  <c r="G679" i="3" s="1"/>
  <c r="G674" i="2"/>
  <c r="H674" i="2" s="1"/>
  <c r="G678" i="3" s="1"/>
  <c r="G673" i="2"/>
  <c r="H673" i="2" s="1"/>
  <c r="G677" i="3" s="1"/>
  <c r="G672" i="2"/>
  <c r="H672" i="2" s="1"/>
  <c r="G676" i="3" s="1"/>
  <c r="G671" i="2"/>
  <c r="H671" i="2" s="1"/>
  <c r="G675" i="3" s="1"/>
  <c r="G670" i="2"/>
  <c r="H670" i="2" s="1"/>
  <c r="G674" i="3" s="1"/>
  <c r="G669" i="2"/>
  <c r="H669" i="2" s="1"/>
  <c r="G673" i="3" s="1"/>
  <c r="G668" i="2"/>
  <c r="H668" i="2" s="1"/>
  <c r="G672" i="3" s="1"/>
  <c r="G667" i="2"/>
  <c r="H667" i="2" s="1"/>
  <c r="G671" i="3" s="1"/>
  <c r="G666" i="2"/>
  <c r="H666" i="2" s="1"/>
  <c r="G670" i="3" s="1"/>
  <c r="G665" i="2"/>
  <c r="H665" i="2" s="1"/>
  <c r="G669" i="3" s="1"/>
  <c r="G664" i="2"/>
  <c r="H664" i="2" s="1"/>
  <c r="G668" i="3" s="1"/>
  <c r="G663" i="2"/>
  <c r="H663" i="2" s="1"/>
  <c r="G667" i="3" s="1"/>
  <c r="G662" i="2"/>
  <c r="H662" i="2" s="1"/>
  <c r="G666" i="3" s="1"/>
  <c r="G660" i="2"/>
  <c r="H660" i="2" s="1"/>
  <c r="G664" i="3" s="1"/>
  <c r="G659" i="2"/>
  <c r="H659" i="2" s="1"/>
  <c r="G663" i="3" s="1"/>
  <c r="G658" i="2"/>
  <c r="H658" i="2" s="1"/>
  <c r="G662" i="3" s="1"/>
  <c r="G656" i="2"/>
  <c r="H656" i="2" s="1"/>
  <c r="G660" i="3" s="1"/>
  <c r="G655" i="2"/>
  <c r="H655" i="2" s="1"/>
  <c r="G659" i="3" s="1"/>
  <c r="G654" i="2"/>
  <c r="H654" i="2" s="1"/>
  <c r="G658" i="3" s="1"/>
  <c r="G653" i="2"/>
  <c r="H653" i="2" s="1"/>
  <c r="G657" i="3" s="1"/>
  <c r="G652" i="2"/>
  <c r="H652" i="2" s="1"/>
  <c r="G656" i="3" s="1"/>
  <c r="G651" i="2"/>
  <c r="H651" i="2" s="1"/>
  <c r="G655" i="3" s="1"/>
  <c r="G650" i="2"/>
  <c r="H650" i="2" s="1"/>
  <c r="G654" i="3" s="1"/>
  <c r="G649" i="2"/>
  <c r="H649" i="2" s="1"/>
  <c r="G653" i="3" s="1"/>
  <c r="G648" i="2"/>
  <c r="H648" i="2" s="1"/>
  <c r="G652" i="3" s="1"/>
  <c r="G647" i="2"/>
  <c r="H647" i="2" s="1"/>
  <c r="G651" i="3" s="1"/>
  <c r="G646" i="2"/>
  <c r="H646" i="2" s="1"/>
  <c r="G650" i="3" s="1"/>
  <c r="G645" i="2"/>
  <c r="H645" i="2" s="1"/>
  <c r="G649" i="3" s="1"/>
  <c r="G642" i="2"/>
  <c r="H642" i="2" s="1"/>
  <c r="G646" i="3" s="1"/>
  <c r="G641" i="2"/>
  <c r="H641" i="2" s="1"/>
  <c r="G645" i="3" s="1"/>
  <c r="G640" i="2"/>
  <c r="H640" i="2" s="1"/>
  <c r="G644" i="3" s="1"/>
  <c r="G639" i="2"/>
  <c r="H639" i="2" s="1"/>
  <c r="G643" i="3" s="1"/>
  <c r="G638" i="2"/>
  <c r="H638" i="2" s="1"/>
  <c r="G642" i="3" s="1"/>
  <c r="G637" i="2"/>
  <c r="H637" i="2" s="1"/>
  <c r="G641" i="3" s="1"/>
  <c r="G636" i="2"/>
  <c r="H636" i="2" s="1"/>
  <c r="G640" i="3" s="1"/>
  <c r="G635" i="2"/>
  <c r="H635" i="2" s="1"/>
  <c r="G639" i="3" s="1"/>
  <c r="G634" i="2"/>
  <c r="H634" i="2" s="1"/>
  <c r="G638" i="3" s="1"/>
  <c r="G633" i="2"/>
  <c r="H633" i="2" s="1"/>
  <c r="G637" i="3" s="1"/>
  <c r="G632" i="2"/>
  <c r="H632" i="2" s="1"/>
  <c r="G636" i="3" s="1"/>
  <c r="G631" i="2"/>
  <c r="H631" i="2" s="1"/>
  <c r="G635" i="3" s="1"/>
  <c r="G630" i="2"/>
  <c r="H630" i="2" s="1"/>
  <c r="G634" i="3" s="1"/>
  <c r="G629" i="2"/>
  <c r="H629" i="2" s="1"/>
  <c r="G633" i="3" s="1"/>
  <c r="G628" i="2"/>
  <c r="H628" i="2" s="1"/>
  <c r="G632" i="3" s="1"/>
  <c r="G627" i="2"/>
  <c r="H627" i="2" s="1"/>
  <c r="G631" i="3" s="1"/>
  <c r="G626" i="2"/>
  <c r="H626" i="2" s="1"/>
  <c r="G630" i="3" s="1"/>
  <c r="G625" i="2"/>
  <c r="H625" i="2" s="1"/>
  <c r="G629" i="3" s="1"/>
  <c r="G624" i="2"/>
  <c r="H624" i="2" s="1"/>
  <c r="G628" i="3" s="1"/>
  <c r="G623" i="2"/>
  <c r="H623" i="2" s="1"/>
  <c r="G627" i="3" s="1"/>
  <c r="G622" i="2"/>
  <c r="H622" i="2" s="1"/>
  <c r="G626" i="3" s="1"/>
  <c r="G621" i="2"/>
  <c r="H621" i="2" s="1"/>
  <c r="G625" i="3" s="1"/>
  <c r="G620" i="2"/>
  <c r="H620" i="2" s="1"/>
  <c r="G624" i="3" s="1"/>
  <c r="G619" i="2"/>
  <c r="H619" i="2" s="1"/>
  <c r="G623" i="3" s="1"/>
  <c r="G618" i="2"/>
  <c r="H618" i="2" s="1"/>
  <c r="G622" i="3" s="1"/>
  <c r="G617" i="2"/>
  <c r="H617" i="2" s="1"/>
  <c r="G621" i="3" s="1"/>
  <c r="G616" i="2"/>
  <c r="H616" i="2" s="1"/>
  <c r="G620" i="3" s="1"/>
  <c r="G615" i="2"/>
  <c r="H615" i="2" s="1"/>
  <c r="G619" i="3" s="1"/>
  <c r="G614" i="2"/>
  <c r="H614" i="2" s="1"/>
  <c r="G618" i="3" s="1"/>
  <c r="G613" i="2"/>
  <c r="H613" i="2" s="1"/>
  <c r="G617" i="3" s="1"/>
  <c r="G612" i="2"/>
  <c r="H612" i="2" s="1"/>
  <c r="G616" i="3" s="1"/>
  <c r="G611" i="2"/>
  <c r="H611" i="2" s="1"/>
  <c r="G615" i="3" s="1"/>
  <c r="G610" i="2"/>
  <c r="H610" i="2" s="1"/>
  <c r="G614" i="3" s="1"/>
  <c r="G609" i="2"/>
  <c r="H609" i="2" s="1"/>
  <c r="G613" i="3" s="1"/>
  <c r="G608" i="2"/>
  <c r="H608" i="2" s="1"/>
  <c r="G612" i="3" s="1"/>
  <c r="G607" i="2"/>
  <c r="H607" i="2" s="1"/>
  <c r="G611" i="3" s="1"/>
  <c r="G606" i="2"/>
  <c r="H606" i="2" s="1"/>
  <c r="G610" i="3" s="1"/>
  <c r="G605" i="2"/>
  <c r="H605" i="2" s="1"/>
  <c r="G609" i="3" s="1"/>
  <c r="G604" i="2"/>
  <c r="H604" i="2" s="1"/>
  <c r="G608" i="3" s="1"/>
  <c r="G603" i="2"/>
  <c r="H603" i="2" s="1"/>
  <c r="G607" i="3" s="1"/>
  <c r="G602" i="2"/>
  <c r="H602" i="2" s="1"/>
  <c r="G606" i="3" s="1"/>
  <c r="G601" i="2"/>
  <c r="H601" i="2" s="1"/>
  <c r="G605" i="3" s="1"/>
  <c r="G600" i="2"/>
  <c r="H600" i="2" s="1"/>
  <c r="G604" i="3" s="1"/>
  <c r="G599" i="2"/>
  <c r="H599" i="2" s="1"/>
  <c r="G603" i="3" s="1"/>
  <c r="G598" i="2"/>
  <c r="H598" i="2" s="1"/>
  <c r="G602" i="3" s="1"/>
  <c r="G597" i="2"/>
  <c r="H597" i="2" s="1"/>
  <c r="G601" i="3" s="1"/>
  <c r="G596" i="2"/>
  <c r="H596" i="2" s="1"/>
  <c r="G600" i="3" s="1"/>
  <c r="G595" i="2"/>
  <c r="H595" i="2" s="1"/>
  <c r="G599" i="3" s="1"/>
  <c r="G594" i="2"/>
  <c r="H594" i="2" s="1"/>
  <c r="G598" i="3" s="1"/>
  <c r="G593" i="2"/>
  <c r="H593" i="2" s="1"/>
  <c r="G597" i="3" s="1"/>
  <c r="G592" i="2"/>
  <c r="H592" i="2" s="1"/>
  <c r="G596" i="3" s="1"/>
  <c r="G591" i="2"/>
  <c r="H591" i="2" s="1"/>
  <c r="G595" i="3" s="1"/>
  <c r="G590" i="2"/>
  <c r="H590" i="2" s="1"/>
  <c r="G594" i="3" s="1"/>
  <c r="G589" i="2"/>
  <c r="H589" i="2" s="1"/>
  <c r="G593" i="3" s="1"/>
  <c r="G588" i="2"/>
  <c r="H588" i="2" s="1"/>
  <c r="G592" i="3" s="1"/>
  <c r="G587" i="2"/>
  <c r="H587" i="2" s="1"/>
  <c r="G591" i="3" s="1"/>
  <c r="G586" i="2"/>
  <c r="H586" i="2" s="1"/>
  <c r="G590" i="3" s="1"/>
  <c r="G585" i="2"/>
  <c r="H585" i="2" s="1"/>
  <c r="G589" i="3" s="1"/>
  <c r="G584" i="2"/>
  <c r="H584" i="2" s="1"/>
  <c r="G588" i="3" s="1"/>
  <c r="G583" i="2"/>
  <c r="H583" i="2" s="1"/>
  <c r="G587" i="3" s="1"/>
  <c r="G582" i="2"/>
  <c r="H582" i="2" s="1"/>
  <c r="G586" i="3" s="1"/>
  <c r="G581" i="2"/>
  <c r="H581" i="2" s="1"/>
  <c r="G585" i="3" s="1"/>
  <c r="G580" i="2"/>
  <c r="H580" i="2" s="1"/>
  <c r="G584" i="3" s="1"/>
  <c r="G579" i="2"/>
  <c r="H579" i="2" s="1"/>
  <c r="G583" i="3" s="1"/>
  <c r="G578" i="2"/>
  <c r="H578" i="2" s="1"/>
  <c r="G582" i="3" s="1"/>
  <c r="G577" i="2"/>
  <c r="H577" i="2" s="1"/>
  <c r="G581" i="3" s="1"/>
  <c r="G576" i="2"/>
  <c r="H576" i="2" s="1"/>
  <c r="G580" i="3" s="1"/>
  <c r="G575" i="2"/>
  <c r="H575" i="2" s="1"/>
  <c r="G579" i="3" s="1"/>
  <c r="G574" i="2"/>
  <c r="H574" i="2" s="1"/>
  <c r="G578" i="3" s="1"/>
  <c r="G573" i="2"/>
  <c r="H573" i="2" s="1"/>
  <c r="G577" i="3" s="1"/>
  <c r="G572" i="2"/>
  <c r="H572" i="2" s="1"/>
  <c r="G576" i="3" s="1"/>
  <c r="G571" i="2"/>
  <c r="H571" i="2" s="1"/>
  <c r="G575" i="3" s="1"/>
  <c r="G570" i="2"/>
  <c r="H570" i="2" s="1"/>
  <c r="G574" i="3" s="1"/>
  <c r="G569" i="2"/>
  <c r="H569" i="2" s="1"/>
  <c r="G573" i="3" s="1"/>
  <c r="G568" i="2"/>
  <c r="H568" i="2" s="1"/>
  <c r="G572" i="3" s="1"/>
  <c r="G567" i="2"/>
  <c r="H567" i="2" s="1"/>
  <c r="G571" i="3" s="1"/>
  <c r="G566" i="2"/>
  <c r="H566" i="2" s="1"/>
  <c r="G570" i="3" s="1"/>
  <c r="G565" i="2"/>
  <c r="H565" i="2" s="1"/>
  <c r="G569" i="3" s="1"/>
  <c r="G564" i="2"/>
  <c r="H564" i="2" s="1"/>
  <c r="G568" i="3" s="1"/>
  <c r="G563" i="2"/>
  <c r="H563" i="2" s="1"/>
  <c r="G567" i="3" s="1"/>
  <c r="G562" i="2"/>
  <c r="H562" i="2" s="1"/>
  <c r="G566" i="3" s="1"/>
  <c r="G561" i="2"/>
  <c r="H561" i="2" s="1"/>
  <c r="G565" i="3" s="1"/>
  <c r="G560" i="2"/>
  <c r="H560" i="2" s="1"/>
  <c r="G564" i="3" s="1"/>
  <c r="G559" i="2"/>
  <c r="H559" i="2" s="1"/>
  <c r="G563" i="3" s="1"/>
  <c r="G558" i="2"/>
  <c r="H558" i="2" s="1"/>
  <c r="G562" i="3" s="1"/>
  <c r="G557" i="2"/>
  <c r="H557" i="2" s="1"/>
  <c r="G561" i="3" s="1"/>
  <c r="G556" i="2"/>
  <c r="H556" i="2" s="1"/>
  <c r="G560" i="3" s="1"/>
  <c r="G555" i="2"/>
  <c r="H555" i="2" s="1"/>
  <c r="G559" i="3" s="1"/>
  <c r="G554" i="2"/>
  <c r="H554" i="2" s="1"/>
  <c r="G558" i="3" s="1"/>
  <c r="G553" i="2"/>
  <c r="H553" i="2" s="1"/>
  <c r="G557" i="3" s="1"/>
  <c r="G552" i="2"/>
  <c r="H552" i="2" s="1"/>
  <c r="G556" i="3" s="1"/>
  <c r="G551" i="2"/>
  <c r="H551" i="2" s="1"/>
  <c r="G555" i="3" s="1"/>
  <c r="G550" i="2"/>
  <c r="H550" i="2" s="1"/>
  <c r="G554" i="3" s="1"/>
  <c r="G549" i="2"/>
  <c r="H549" i="2" s="1"/>
  <c r="G553" i="3" s="1"/>
  <c r="G548" i="2"/>
  <c r="H548" i="2" s="1"/>
  <c r="G552" i="3" s="1"/>
  <c r="G547" i="2"/>
  <c r="H547" i="2" s="1"/>
  <c r="G551" i="3" s="1"/>
  <c r="G546" i="2"/>
  <c r="H546" i="2" s="1"/>
  <c r="G550" i="3" s="1"/>
  <c r="G545" i="2"/>
  <c r="H545" i="2" s="1"/>
  <c r="G549" i="3" s="1"/>
  <c r="G544" i="2"/>
  <c r="H544" i="2" s="1"/>
  <c r="G548" i="3" s="1"/>
  <c r="G543" i="2"/>
  <c r="H543" i="2" s="1"/>
  <c r="G547" i="3" s="1"/>
  <c r="G542" i="2"/>
  <c r="H542" i="2" s="1"/>
  <c r="G546" i="3" s="1"/>
  <c r="G541" i="2"/>
  <c r="H541" i="2" s="1"/>
  <c r="G545" i="3" s="1"/>
  <c r="G540" i="2"/>
  <c r="H540" i="2" s="1"/>
  <c r="G544" i="3" s="1"/>
  <c r="G539" i="2"/>
  <c r="H539" i="2" s="1"/>
  <c r="G543" i="3" s="1"/>
  <c r="G538" i="2"/>
  <c r="H538" i="2" s="1"/>
  <c r="G542" i="3" s="1"/>
  <c r="G537" i="2"/>
  <c r="H537" i="2" s="1"/>
  <c r="G541" i="3" s="1"/>
  <c r="G536" i="2"/>
  <c r="H536" i="2" s="1"/>
  <c r="G540" i="3" s="1"/>
  <c r="G535" i="2"/>
  <c r="H535" i="2" s="1"/>
  <c r="G539" i="3" s="1"/>
  <c r="G534" i="2"/>
  <c r="H534" i="2" s="1"/>
  <c r="G538" i="3" s="1"/>
  <c r="G533" i="2"/>
  <c r="H533" i="2" s="1"/>
  <c r="G537" i="3" s="1"/>
  <c r="G532" i="2"/>
  <c r="H532" i="2" s="1"/>
  <c r="G536" i="3" s="1"/>
  <c r="G531" i="2"/>
  <c r="H531" i="2" s="1"/>
  <c r="G535" i="3" s="1"/>
  <c r="G530" i="2"/>
  <c r="H530" i="2" s="1"/>
  <c r="G534" i="3" s="1"/>
  <c r="G529" i="2"/>
  <c r="H529" i="2" s="1"/>
  <c r="G533" i="3" s="1"/>
  <c r="G528" i="2"/>
  <c r="H528" i="2" s="1"/>
  <c r="G532" i="3" s="1"/>
  <c r="G527" i="2"/>
  <c r="H527" i="2" s="1"/>
  <c r="G531" i="3" s="1"/>
  <c r="G526" i="2"/>
  <c r="H526" i="2" s="1"/>
  <c r="G530" i="3" s="1"/>
  <c r="G525" i="2"/>
  <c r="H525" i="2" s="1"/>
  <c r="G529" i="3" s="1"/>
  <c r="G524" i="2"/>
  <c r="H524" i="2" s="1"/>
  <c r="G528" i="3" s="1"/>
  <c r="G523" i="2"/>
  <c r="H523" i="2" s="1"/>
  <c r="G527" i="3" s="1"/>
  <c r="G522" i="2"/>
  <c r="H522" i="2" s="1"/>
  <c r="G526" i="3" s="1"/>
  <c r="G521" i="2"/>
  <c r="H521" i="2" s="1"/>
  <c r="G525" i="3" s="1"/>
  <c r="G520" i="2"/>
  <c r="H520" i="2" s="1"/>
  <c r="G524" i="3" s="1"/>
  <c r="G519" i="2"/>
  <c r="H519" i="2" s="1"/>
  <c r="G523" i="3" s="1"/>
  <c r="G518" i="2"/>
  <c r="H518" i="2" s="1"/>
  <c r="G522" i="3" s="1"/>
  <c r="G517" i="2"/>
  <c r="H517" i="2" s="1"/>
  <c r="G521" i="3" s="1"/>
  <c r="G516" i="2"/>
  <c r="H516" i="2" s="1"/>
  <c r="G520" i="3" s="1"/>
  <c r="G515" i="2"/>
  <c r="H515" i="2" s="1"/>
  <c r="G519" i="3" s="1"/>
  <c r="G514" i="2"/>
  <c r="H514" i="2" s="1"/>
  <c r="G518" i="3" s="1"/>
  <c r="G513" i="2"/>
  <c r="H513" i="2" s="1"/>
  <c r="G517" i="3" s="1"/>
  <c r="G512" i="2"/>
  <c r="H512" i="2" s="1"/>
  <c r="G516" i="3" s="1"/>
  <c r="G511" i="2"/>
  <c r="H511" i="2" s="1"/>
  <c r="G515" i="3" s="1"/>
  <c r="G510" i="2"/>
  <c r="H510" i="2" s="1"/>
  <c r="G514" i="3" s="1"/>
  <c r="G509" i="2"/>
  <c r="H509" i="2" s="1"/>
  <c r="G513" i="3" s="1"/>
  <c r="G508" i="2"/>
  <c r="H508" i="2" s="1"/>
  <c r="G512" i="3" s="1"/>
  <c r="G507" i="2"/>
  <c r="H507" i="2" s="1"/>
  <c r="G511" i="3" s="1"/>
  <c r="G506" i="2"/>
  <c r="H506" i="2" s="1"/>
  <c r="G510" i="3" s="1"/>
  <c r="G505" i="2"/>
  <c r="H505" i="2" s="1"/>
  <c r="G509" i="3" s="1"/>
  <c r="G504" i="2"/>
  <c r="H504" i="2" s="1"/>
  <c r="G508" i="3" s="1"/>
  <c r="G503" i="2"/>
  <c r="H503" i="2" s="1"/>
  <c r="G507" i="3" s="1"/>
  <c r="G502" i="2"/>
  <c r="H502" i="2" s="1"/>
  <c r="G506" i="3" s="1"/>
  <c r="G501" i="2"/>
  <c r="H501" i="2" s="1"/>
  <c r="G505" i="3" s="1"/>
  <c r="G500" i="2"/>
  <c r="H500" i="2" s="1"/>
  <c r="G504" i="3" s="1"/>
  <c r="G499" i="2"/>
  <c r="H499" i="2" s="1"/>
  <c r="G503" i="3" s="1"/>
  <c r="G498" i="2"/>
  <c r="H498" i="2" s="1"/>
  <c r="G502" i="3" s="1"/>
  <c r="G497" i="2"/>
  <c r="H497" i="2" s="1"/>
  <c r="G501" i="3" s="1"/>
  <c r="G496" i="2"/>
  <c r="H496" i="2" s="1"/>
  <c r="G500" i="3" s="1"/>
  <c r="G495" i="2"/>
  <c r="H495" i="2" s="1"/>
  <c r="G499" i="3" s="1"/>
  <c r="G494" i="2"/>
  <c r="H494" i="2" s="1"/>
  <c r="G498" i="3" s="1"/>
  <c r="G493" i="2"/>
  <c r="H493" i="2" s="1"/>
  <c r="G497" i="3" s="1"/>
  <c r="G492" i="2"/>
  <c r="H492" i="2" s="1"/>
  <c r="G496" i="3" s="1"/>
  <c r="G491" i="2"/>
  <c r="H491" i="2" s="1"/>
  <c r="G495" i="3" s="1"/>
  <c r="G490" i="2"/>
  <c r="H490" i="2" s="1"/>
  <c r="G494" i="3" s="1"/>
  <c r="G489" i="2"/>
  <c r="H489" i="2" s="1"/>
  <c r="G493" i="3" s="1"/>
  <c r="G488" i="2"/>
  <c r="H488" i="2" s="1"/>
  <c r="G492" i="3" s="1"/>
  <c r="G487" i="2"/>
  <c r="H487" i="2" s="1"/>
  <c r="G491" i="3" s="1"/>
  <c r="G486" i="2"/>
  <c r="H486" i="2" s="1"/>
  <c r="G490" i="3" s="1"/>
  <c r="G485" i="2"/>
  <c r="H485" i="2" s="1"/>
  <c r="G489" i="3" s="1"/>
  <c r="G484" i="2"/>
  <c r="H484" i="2" s="1"/>
  <c r="G488" i="3" s="1"/>
  <c r="G483" i="2"/>
  <c r="H483" i="2" s="1"/>
  <c r="G487" i="3" s="1"/>
  <c r="G482" i="2"/>
  <c r="H482" i="2" s="1"/>
  <c r="G486" i="3" s="1"/>
  <c r="G481" i="2"/>
  <c r="H481" i="2" s="1"/>
  <c r="G485" i="3" s="1"/>
  <c r="G480" i="2"/>
  <c r="H480" i="2" s="1"/>
  <c r="G484" i="3" s="1"/>
  <c r="G479" i="2"/>
  <c r="H479" i="2" s="1"/>
  <c r="G483" i="3" s="1"/>
  <c r="G478" i="2"/>
  <c r="H478" i="2" s="1"/>
  <c r="G482" i="3" s="1"/>
  <c r="G477" i="2"/>
  <c r="H477" i="2" s="1"/>
  <c r="G481" i="3" s="1"/>
  <c r="G476" i="2"/>
  <c r="H476" i="2" s="1"/>
  <c r="G480" i="3" s="1"/>
  <c r="G475" i="2"/>
  <c r="H475" i="2" s="1"/>
  <c r="G479" i="3" s="1"/>
  <c r="G474" i="2"/>
  <c r="H474" i="2" s="1"/>
  <c r="G478" i="3" s="1"/>
  <c r="G473" i="2"/>
  <c r="H473" i="2" s="1"/>
  <c r="G477" i="3" s="1"/>
  <c r="G472" i="2"/>
  <c r="H472" i="2" s="1"/>
  <c r="G476" i="3" s="1"/>
  <c r="G471" i="2"/>
  <c r="H471" i="2" s="1"/>
  <c r="G475" i="3" s="1"/>
  <c r="G470" i="2"/>
  <c r="H470" i="2" s="1"/>
  <c r="G474" i="3" s="1"/>
  <c r="G469" i="2"/>
  <c r="H469" i="2" s="1"/>
  <c r="G473" i="3" s="1"/>
  <c r="G468" i="2"/>
  <c r="H468" i="2" s="1"/>
  <c r="G472" i="3" s="1"/>
  <c r="G467" i="2"/>
  <c r="H467" i="2" s="1"/>
  <c r="G471" i="3" s="1"/>
  <c r="G466" i="2"/>
  <c r="H466" i="2" s="1"/>
  <c r="G470" i="3" s="1"/>
  <c r="G465" i="2"/>
  <c r="H465" i="2" s="1"/>
  <c r="G469" i="3" s="1"/>
  <c r="G464" i="2"/>
  <c r="H464" i="2" s="1"/>
  <c r="G468" i="3" s="1"/>
  <c r="G463" i="2"/>
  <c r="H463" i="2" s="1"/>
  <c r="G467" i="3" s="1"/>
  <c r="G462" i="2"/>
  <c r="H462" i="2" s="1"/>
  <c r="G466" i="3" s="1"/>
  <c r="G461" i="2"/>
  <c r="H461" i="2" s="1"/>
  <c r="G465" i="3" s="1"/>
  <c r="G460" i="2"/>
  <c r="H460" i="2" s="1"/>
  <c r="G464" i="3" s="1"/>
  <c r="G459" i="2"/>
  <c r="H459" i="2" s="1"/>
  <c r="G463" i="3" s="1"/>
  <c r="G458" i="2"/>
  <c r="H458" i="2" s="1"/>
  <c r="G462" i="3" s="1"/>
  <c r="G457" i="2"/>
  <c r="H457" i="2" s="1"/>
  <c r="G461" i="3" s="1"/>
  <c r="G456" i="2"/>
  <c r="H456" i="2" s="1"/>
  <c r="G460" i="3" s="1"/>
  <c r="G455" i="2"/>
  <c r="H455" i="2" s="1"/>
  <c r="G459" i="3" s="1"/>
  <c r="G454" i="2"/>
  <c r="H454" i="2" s="1"/>
  <c r="G458" i="3" s="1"/>
  <c r="G453" i="2"/>
  <c r="H453" i="2" s="1"/>
  <c r="G457" i="3" s="1"/>
  <c r="G452" i="2"/>
  <c r="H452" i="2" s="1"/>
  <c r="G456" i="3" s="1"/>
  <c r="G451" i="2"/>
  <c r="H451" i="2" s="1"/>
  <c r="G455" i="3" s="1"/>
  <c r="G450" i="2"/>
  <c r="H450" i="2" s="1"/>
  <c r="G454" i="3" s="1"/>
  <c r="G449" i="2"/>
  <c r="H449" i="2" s="1"/>
  <c r="G453" i="3" s="1"/>
  <c r="G448" i="2"/>
  <c r="H448" i="2" s="1"/>
  <c r="G452" i="3" s="1"/>
  <c r="G447" i="2"/>
  <c r="H447" i="2" s="1"/>
  <c r="G451" i="3" s="1"/>
  <c r="G446" i="2"/>
  <c r="H446" i="2" s="1"/>
  <c r="G450" i="3" s="1"/>
  <c r="G445" i="2"/>
  <c r="H445" i="2" s="1"/>
  <c r="G449" i="3" s="1"/>
  <c r="G444" i="2"/>
  <c r="H444" i="2" s="1"/>
  <c r="G448" i="3" s="1"/>
  <c r="G443" i="2"/>
  <c r="H443" i="2" s="1"/>
  <c r="G447" i="3" s="1"/>
  <c r="G442" i="2"/>
  <c r="H442" i="2" s="1"/>
  <c r="G446" i="3" s="1"/>
  <c r="G441" i="2"/>
  <c r="H441" i="2" s="1"/>
  <c r="G445" i="3" s="1"/>
  <c r="G440" i="2"/>
  <c r="H440" i="2" s="1"/>
  <c r="G444" i="3" s="1"/>
  <c r="G439" i="2"/>
  <c r="H439" i="2" s="1"/>
  <c r="G443" i="3" s="1"/>
  <c r="G438" i="2"/>
  <c r="H438" i="2" s="1"/>
  <c r="G442" i="3" s="1"/>
  <c r="G437" i="2"/>
  <c r="H437" i="2" s="1"/>
  <c r="G441" i="3" s="1"/>
  <c r="G436" i="2"/>
  <c r="H436" i="2" s="1"/>
  <c r="G440" i="3" s="1"/>
  <c r="G435" i="2"/>
  <c r="H435" i="2" s="1"/>
  <c r="G439" i="3" s="1"/>
  <c r="G434" i="2"/>
  <c r="H434" i="2" s="1"/>
  <c r="G438" i="3" s="1"/>
  <c r="G433" i="2"/>
  <c r="H433" i="2" s="1"/>
  <c r="G437" i="3" s="1"/>
  <c r="G432" i="2"/>
  <c r="H432" i="2" s="1"/>
  <c r="G436" i="3" s="1"/>
  <c r="G431" i="2"/>
  <c r="H431" i="2" s="1"/>
  <c r="G435" i="3" s="1"/>
  <c r="G430" i="2"/>
  <c r="H430" i="2" s="1"/>
  <c r="G434" i="3" s="1"/>
  <c r="G429" i="2"/>
  <c r="H429" i="2" s="1"/>
  <c r="G433" i="3" s="1"/>
  <c r="G428" i="2"/>
  <c r="H428" i="2" s="1"/>
  <c r="G432" i="3" s="1"/>
  <c r="G427" i="2"/>
  <c r="H427" i="2" s="1"/>
  <c r="G431" i="3" s="1"/>
  <c r="G426" i="2"/>
  <c r="H426" i="2" s="1"/>
  <c r="G430" i="3" s="1"/>
  <c r="G425" i="2"/>
  <c r="H425" i="2" s="1"/>
  <c r="G429" i="3" s="1"/>
  <c r="G424" i="2"/>
  <c r="H424" i="2" s="1"/>
  <c r="G428" i="3" s="1"/>
  <c r="G423" i="2"/>
  <c r="H423" i="2" s="1"/>
  <c r="G427" i="3" s="1"/>
  <c r="G422" i="2"/>
  <c r="H422" i="2" s="1"/>
  <c r="G426" i="3" s="1"/>
  <c r="G421" i="2"/>
  <c r="H421" i="2" s="1"/>
  <c r="G425" i="3" s="1"/>
  <c r="G420" i="2"/>
  <c r="H420" i="2" s="1"/>
  <c r="G424" i="3" s="1"/>
  <c r="G419" i="2"/>
  <c r="H419" i="2" s="1"/>
  <c r="G423" i="3" s="1"/>
  <c r="G418" i="2"/>
  <c r="H418" i="2" s="1"/>
  <c r="G422" i="3" s="1"/>
  <c r="G417" i="2"/>
  <c r="H417" i="2" s="1"/>
  <c r="G421" i="3" s="1"/>
  <c r="G416" i="2"/>
  <c r="H416" i="2" s="1"/>
  <c r="G420" i="3" s="1"/>
  <c r="G415" i="2"/>
  <c r="H415" i="2" s="1"/>
  <c r="G419" i="3" s="1"/>
  <c r="G414" i="2"/>
  <c r="H414" i="2" s="1"/>
  <c r="G418" i="3" s="1"/>
  <c r="G413" i="2"/>
  <c r="H413" i="2" s="1"/>
  <c r="G417" i="3" s="1"/>
  <c r="G412" i="2"/>
  <c r="H412" i="2" s="1"/>
  <c r="G416" i="3" s="1"/>
  <c r="G411" i="2"/>
  <c r="H411" i="2" s="1"/>
  <c r="G415" i="3" s="1"/>
  <c r="G410" i="2"/>
  <c r="H410" i="2" s="1"/>
  <c r="G414" i="3" s="1"/>
  <c r="G409" i="2"/>
  <c r="H409" i="2" s="1"/>
  <c r="G413" i="3" s="1"/>
  <c r="G408" i="2"/>
  <c r="H408" i="2" s="1"/>
  <c r="G412" i="3" s="1"/>
  <c r="G407" i="2"/>
  <c r="H407" i="2" s="1"/>
  <c r="G411" i="3" s="1"/>
  <c r="G406" i="2"/>
  <c r="H406" i="2" s="1"/>
  <c r="G410" i="3" s="1"/>
  <c r="G405" i="2"/>
  <c r="H405" i="2" s="1"/>
  <c r="G409" i="3" s="1"/>
  <c r="G404" i="2"/>
  <c r="H404" i="2" s="1"/>
  <c r="G408" i="3" s="1"/>
  <c r="G403" i="2"/>
  <c r="H403" i="2" s="1"/>
  <c r="G407" i="3" s="1"/>
  <c r="G402" i="2"/>
  <c r="H402" i="2" s="1"/>
  <c r="G406" i="3" s="1"/>
  <c r="G401" i="2"/>
  <c r="H401" i="2" s="1"/>
  <c r="G405" i="3" s="1"/>
  <c r="G400" i="2"/>
  <c r="H400" i="2" s="1"/>
  <c r="G404" i="3" s="1"/>
  <c r="G399" i="2"/>
  <c r="H399" i="2" s="1"/>
  <c r="G403" i="3" s="1"/>
  <c r="G398" i="2"/>
  <c r="H398" i="2" s="1"/>
  <c r="G402" i="3" s="1"/>
  <c r="G397" i="2"/>
  <c r="H397" i="2" s="1"/>
  <c r="G401" i="3" s="1"/>
  <c r="G396" i="2"/>
  <c r="H396" i="2" s="1"/>
  <c r="G400" i="3" s="1"/>
  <c r="G395" i="2"/>
  <c r="H395" i="2" s="1"/>
  <c r="G399" i="3" s="1"/>
  <c r="G394" i="2"/>
  <c r="H394" i="2" s="1"/>
  <c r="G398" i="3" s="1"/>
  <c r="G393" i="2"/>
  <c r="H393" i="2" s="1"/>
  <c r="G397" i="3" s="1"/>
  <c r="G392" i="2"/>
  <c r="H392" i="2" s="1"/>
  <c r="G396" i="3" s="1"/>
  <c r="G391" i="2"/>
  <c r="H391" i="2" s="1"/>
  <c r="G395" i="3" s="1"/>
  <c r="G390" i="2"/>
  <c r="H390" i="2" s="1"/>
  <c r="G394" i="3" s="1"/>
  <c r="G389" i="2"/>
  <c r="H389" i="2" s="1"/>
  <c r="G393" i="3" s="1"/>
  <c r="G388" i="2"/>
  <c r="H388" i="2" s="1"/>
  <c r="G392" i="3" s="1"/>
  <c r="G387" i="2"/>
  <c r="H387" i="2" s="1"/>
  <c r="G391" i="3" s="1"/>
  <c r="G386" i="2"/>
  <c r="H386" i="2" s="1"/>
  <c r="G390" i="3" s="1"/>
  <c r="G385" i="2"/>
  <c r="H385" i="2" s="1"/>
  <c r="G389" i="3" s="1"/>
  <c r="G384" i="2"/>
  <c r="H384" i="2" s="1"/>
  <c r="G388" i="3" s="1"/>
  <c r="G383" i="2"/>
  <c r="H383" i="2" s="1"/>
  <c r="G387" i="3" s="1"/>
  <c r="G382" i="2"/>
  <c r="H382" i="2" s="1"/>
  <c r="G386" i="3" s="1"/>
  <c r="G381" i="2"/>
  <c r="H381" i="2" s="1"/>
  <c r="G385" i="3" s="1"/>
  <c r="G380" i="2"/>
  <c r="H380" i="2" s="1"/>
  <c r="G384" i="3" s="1"/>
  <c r="G379" i="2"/>
  <c r="H379" i="2" s="1"/>
  <c r="G383" i="3" s="1"/>
  <c r="G378" i="2"/>
  <c r="H378" i="2" s="1"/>
  <c r="G382" i="3" s="1"/>
  <c r="G377" i="2"/>
  <c r="H377" i="2" s="1"/>
  <c r="G381" i="3" s="1"/>
  <c r="G376" i="2"/>
  <c r="H376" i="2" s="1"/>
  <c r="G380" i="3" s="1"/>
  <c r="G375" i="2"/>
  <c r="H375" i="2" s="1"/>
  <c r="G379" i="3" s="1"/>
  <c r="G374" i="2"/>
  <c r="H374" i="2" s="1"/>
  <c r="G378" i="3" s="1"/>
  <c r="G373" i="2"/>
  <c r="H373" i="2" s="1"/>
  <c r="G377" i="3" s="1"/>
  <c r="G372" i="2"/>
  <c r="H372" i="2" s="1"/>
  <c r="G376" i="3" s="1"/>
  <c r="G371" i="2"/>
  <c r="H371" i="2" s="1"/>
  <c r="G375" i="3" s="1"/>
  <c r="G370" i="2"/>
  <c r="H370" i="2" s="1"/>
  <c r="G374" i="3" s="1"/>
  <c r="G369" i="2"/>
  <c r="H369" i="2" s="1"/>
  <c r="G373" i="3" s="1"/>
  <c r="G368" i="2"/>
  <c r="H368" i="2" s="1"/>
  <c r="G372" i="3" s="1"/>
  <c r="G367" i="2"/>
  <c r="H367" i="2" s="1"/>
  <c r="G371" i="3" s="1"/>
  <c r="G366" i="2"/>
  <c r="H366" i="2" s="1"/>
  <c r="G370" i="3" s="1"/>
  <c r="G365" i="2"/>
  <c r="H365" i="2" s="1"/>
  <c r="G369" i="3" s="1"/>
  <c r="G364" i="2"/>
  <c r="H364" i="2" s="1"/>
  <c r="G368" i="3" s="1"/>
  <c r="G363" i="2"/>
  <c r="H363" i="2" s="1"/>
  <c r="G367" i="3" s="1"/>
  <c r="G362" i="2"/>
  <c r="H362" i="2" s="1"/>
  <c r="G366" i="3" s="1"/>
  <c r="G361" i="2"/>
  <c r="H361" i="2" s="1"/>
  <c r="G365" i="3" s="1"/>
  <c r="G360" i="2"/>
  <c r="H360" i="2" s="1"/>
  <c r="G364" i="3" s="1"/>
  <c r="G359" i="2"/>
  <c r="H359" i="2" s="1"/>
  <c r="G363" i="3" s="1"/>
  <c r="G358" i="2"/>
  <c r="H358" i="2" s="1"/>
  <c r="G362" i="3" s="1"/>
  <c r="G357" i="2"/>
  <c r="H357" i="2" s="1"/>
  <c r="G361" i="3" s="1"/>
  <c r="G356" i="2"/>
  <c r="H356" i="2" s="1"/>
  <c r="G360" i="3" s="1"/>
  <c r="G355" i="2"/>
  <c r="H355" i="2" s="1"/>
  <c r="G359" i="3" s="1"/>
  <c r="G354" i="2"/>
  <c r="H354" i="2" s="1"/>
  <c r="G358" i="3" s="1"/>
  <c r="G353" i="2"/>
  <c r="H353" i="2" s="1"/>
  <c r="G357" i="3" s="1"/>
  <c r="G352" i="2"/>
  <c r="H352" i="2" s="1"/>
  <c r="G356" i="3" s="1"/>
  <c r="G351" i="2"/>
  <c r="H351" i="2" s="1"/>
  <c r="G355" i="3" s="1"/>
  <c r="G350" i="2"/>
  <c r="H350" i="2" s="1"/>
  <c r="G354" i="3" s="1"/>
  <c r="G349" i="2"/>
  <c r="H349" i="2" s="1"/>
  <c r="G353" i="3" s="1"/>
  <c r="G348" i="2"/>
  <c r="H348" i="2" s="1"/>
  <c r="G352" i="3" s="1"/>
  <c r="G347" i="2"/>
  <c r="H347" i="2" s="1"/>
  <c r="G351" i="3" s="1"/>
  <c r="G346" i="2"/>
  <c r="H346" i="2" s="1"/>
  <c r="G350" i="3" s="1"/>
  <c r="G345" i="2"/>
  <c r="H345" i="2" s="1"/>
  <c r="G349" i="3" s="1"/>
  <c r="G344" i="2"/>
  <c r="H344" i="2" s="1"/>
  <c r="G348" i="3" s="1"/>
  <c r="G343" i="2"/>
  <c r="H343" i="2" s="1"/>
  <c r="G347" i="3" s="1"/>
  <c r="G342" i="2"/>
  <c r="H342" i="2" s="1"/>
  <c r="G346" i="3" s="1"/>
  <c r="G341" i="2"/>
  <c r="H341" i="2" s="1"/>
  <c r="G345" i="3" s="1"/>
  <c r="G340" i="2"/>
  <c r="H340" i="2" s="1"/>
  <c r="G344" i="3" s="1"/>
  <c r="G339" i="2"/>
  <c r="H339" i="2" s="1"/>
  <c r="G343" i="3" s="1"/>
  <c r="G338" i="2"/>
  <c r="H338" i="2" s="1"/>
  <c r="G342" i="3" s="1"/>
  <c r="G337" i="2"/>
  <c r="H337" i="2" s="1"/>
  <c r="G341" i="3" s="1"/>
  <c r="G336" i="2"/>
  <c r="H336" i="2" s="1"/>
  <c r="G340" i="3" s="1"/>
  <c r="G335" i="2"/>
  <c r="H335" i="2" s="1"/>
  <c r="G339" i="3" s="1"/>
  <c r="G334" i="2"/>
  <c r="H334" i="2" s="1"/>
  <c r="G338" i="3" s="1"/>
  <c r="G333" i="2"/>
  <c r="H333" i="2" s="1"/>
  <c r="G337" i="3" s="1"/>
  <c r="G332" i="2"/>
  <c r="H332" i="2" s="1"/>
  <c r="G336" i="3" s="1"/>
  <c r="G331" i="2"/>
  <c r="H331" i="2" s="1"/>
  <c r="G335" i="3" s="1"/>
  <c r="G330" i="2"/>
  <c r="H330" i="2" s="1"/>
  <c r="G334" i="3" s="1"/>
  <c r="G329" i="2"/>
  <c r="H329" i="2" s="1"/>
  <c r="G333" i="3" s="1"/>
  <c r="G328" i="2"/>
  <c r="H328" i="2" s="1"/>
  <c r="G332" i="3" s="1"/>
  <c r="G327" i="2"/>
  <c r="H327" i="2" s="1"/>
  <c r="G331" i="3" s="1"/>
  <c r="G326" i="2"/>
  <c r="H326" i="2" s="1"/>
  <c r="G330" i="3" s="1"/>
  <c r="G325" i="2"/>
  <c r="H325" i="2" s="1"/>
  <c r="G329" i="3" s="1"/>
  <c r="G324" i="2"/>
  <c r="H324" i="2" s="1"/>
  <c r="G328" i="3" s="1"/>
  <c r="G323" i="2"/>
  <c r="H323" i="2" s="1"/>
  <c r="G327" i="3" s="1"/>
  <c r="G322" i="2"/>
  <c r="H322" i="2" s="1"/>
  <c r="G326" i="3" s="1"/>
  <c r="G321" i="2"/>
  <c r="H321" i="2" s="1"/>
  <c r="G325" i="3" s="1"/>
  <c r="G320" i="2"/>
  <c r="H320" i="2" s="1"/>
  <c r="G324" i="3" s="1"/>
  <c r="G319" i="2"/>
  <c r="H319" i="2" s="1"/>
  <c r="G323" i="3" s="1"/>
  <c r="G318" i="2"/>
  <c r="H318" i="2" s="1"/>
  <c r="G322" i="3" s="1"/>
  <c r="G317" i="2"/>
  <c r="H317" i="2" s="1"/>
  <c r="G321" i="3" s="1"/>
  <c r="G316" i="2"/>
  <c r="H316" i="2" s="1"/>
  <c r="G320" i="3" s="1"/>
  <c r="G315" i="2"/>
  <c r="H315" i="2" s="1"/>
  <c r="G319" i="3" s="1"/>
  <c r="G314" i="2"/>
  <c r="H314" i="2" s="1"/>
  <c r="G318" i="3" s="1"/>
  <c r="G313" i="2"/>
  <c r="H313" i="2" s="1"/>
  <c r="G317" i="3" s="1"/>
  <c r="G312" i="2"/>
  <c r="H312" i="2" s="1"/>
  <c r="G316" i="3" s="1"/>
  <c r="G311" i="2"/>
  <c r="H311" i="2" s="1"/>
  <c r="G315" i="3" s="1"/>
  <c r="G310" i="2"/>
  <c r="H310" i="2" s="1"/>
  <c r="G314" i="3" s="1"/>
  <c r="G309" i="2"/>
  <c r="H309" i="2" s="1"/>
  <c r="G313" i="3" s="1"/>
  <c r="G308" i="2"/>
  <c r="H308" i="2" s="1"/>
  <c r="G312" i="3" s="1"/>
  <c r="G307" i="2"/>
  <c r="H307" i="2" s="1"/>
  <c r="G311" i="3" s="1"/>
  <c r="G306" i="2"/>
  <c r="H306" i="2" s="1"/>
  <c r="G310" i="3" s="1"/>
  <c r="G305" i="2"/>
  <c r="H305" i="2" s="1"/>
  <c r="G309" i="3" s="1"/>
  <c r="G304" i="2"/>
  <c r="H304" i="2" s="1"/>
  <c r="G308" i="3" s="1"/>
  <c r="G303" i="2"/>
  <c r="H303" i="2" s="1"/>
  <c r="G307" i="3" s="1"/>
  <c r="G302" i="2"/>
  <c r="H302" i="2" s="1"/>
  <c r="G306" i="3" s="1"/>
  <c r="G301" i="2"/>
  <c r="H301" i="2" s="1"/>
  <c r="G305" i="3" s="1"/>
  <c r="G300" i="2"/>
  <c r="H300" i="2" s="1"/>
  <c r="G304" i="3" s="1"/>
  <c r="G299" i="2"/>
  <c r="H299" i="2" s="1"/>
  <c r="G303" i="3" s="1"/>
  <c r="G298" i="2"/>
  <c r="H298" i="2" s="1"/>
  <c r="G302" i="3" s="1"/>
  <c r="G297" i="2"/>
  <c r="H297" i="2" s="1"/>
  <c r="G301" i="3" s="1"/>
  <c r="G296" i="2"/>
  <c r="H296" i="2" s="1"/>
  <c r="G300" i="3" s="1"/>
  <c r="G295" i="2"/>
  <c r="H295" i="2" s="1"/>
  <c r="G299" i="3" s="1"/>
  <c r="G294" i="2"/>
  <c r="H294" i="2" s="1"/>
  <c r="G298" i="3" s="1"/>
  <c r="G293" i="2"/>
  <c r="H293" i="2" s="1"/>
  <c r="G297" i="3" s="1"/>
  <c r="G292" i="2"/>
  <c r="H292" i="2" s="1"/>
  <c r="G296" i="3" s="1"/>
  <c r="G291" i="2"/>
  <c r="H291" i="2" s="1"/>
  <c r="G295" i="3" s="1"/>
  <c r="G290" i="2"/>
  <c r="H290" i="2" s="1"/>
  <c r="G294" i="3" s="1"/>
  <c r="G289" i="2"/>
  <c r="H289" i="2" s="1"/>
  <c r="G293" i="3" s="1"/>
  <c r="G288" i="2"/>
  <c r="H288" i="2" s="1"/>
  <c r="G292" i="3" s="1"/>
  <c r="G287" i="2"/>
  <c r="H287" i="2" s="1"/>
  <c r="G291" i="3" s="1"/>
  <c r="G286" i="2"/>
  <c r="H286" i="2" s="1"/>
  <c r="G290" i="3" s="1"/>
  <c r="G285" i="2"/>
  <c r="H285" i="2" s="1"/>
  <c r="G289" i="3" s="1"/>
  <c r="G284" i="2"/>
  <c r="H284" i="2" s="1"/>
  <c r="G288" i="3" s="1"/>
  <c r="G283" i="2"/>
  <c r="H283" i="2" s="1"/>
  <c r="G287" i="3" s="1"/>
  <c r="G282" i="2"/>
  <c r="H282" i="2" s="1"/>
  <c r="G286" i="3" s="1"/>
  <c r="G281" i="2"/>
  <c r="H281" i="2" s="1"/>
  <c r="G285" i="3" s="1"/>
  <c r="G280" i="2"/>
  <c r="H280" i="2" s="1"/>
  <c r="G284" i="3" s="1"/>
  <c r="G279" i="2"/>
  <c r="H279" i="2" s="1"/>
  <c r="G283" i="3" s="1"/>
  <c r="G278" i="2"/>
  <c r="H278" i="2" s="1"/>
  <c r="G282" i="3" s="1"/>
  <c r="G277" i="2"/>
  <c r="H277" i="2" s="1"/>
  <c r="G281" i="3" s="1"/>
  <c r="G276" i="2"/>
  <c r="H276" i="2" s="1"/>
  <c r="G280" i="3" s="1"/>
  <c r="G275" i="2"/>
  <c r="H275" i="2" s="1"/>
  <c r="G279" i="3" s="1"/>
  <c r="G274" i="2"/>
  <c r="H274" i="2" s="1"/>
  <c r="G278" i="3" s="1"/>
  <c r="G273" i="2"/>
  <c r="H273" i="2" s="1"/>
  <c r="G277" i="3" s="1"/>
  <c r="G272" i="2"/>
  <c r="H272" i="2" s="1"/>
  <c r="G276" i="3" s="1"/>
  <c r="G271" i="2"/>
  <c r="H271" i="2" s="1"/>
  <c r="G275" i="3" s="1"/>
  <c r="G270" i="2"/>
  <c r="H270" i="2" s="1"/>
  <c r="G274" i="3" s="1"/>
  <c r="G269" i="2"/>
  <c r="H269" i="2" s="1"/>
  <c r="G273" i="3" s="1"/>
  <c r="G268" i="2"/>
  <c r="H268" i="2" s="1"/>
  <c r="G272" i="3" s="1"/>
  <c r="G267" i="2"/>
  <c r="H267" i="2" s="1"/>
  <c r="G271" i="3" s="1"/>
  <c r="G266" i="2"/>
  <c r="H266" i="2" s="1"/>
  <c r="G270" i="3" s="1"/>
  <c r="G265" i="2"/>
  <c r="H265" i="2" s="1"/>
  <c r="G269" i="3" s="1"/>
  <c r="G264" i="2"/>
  <c r="H264" i="2" s="1"/>
  <c r="G268" i="3" s="1"/>
  <c r="G263" i="2"/>
  <c r="H263" i="2" s="1"/>
  <c r="G267" i="3" s="1"/>
  <c r="G262" i="2"/>
  <c r="H262" i="2" s="1"/>
  <c r="G266" i="3" s="1"/>
  <c r="G261" i="2"/>
  <c r="H261" i="2" s="1"/>
  <c r="G265" i="3" s="1"/>
  <c r="G260" i="2"/>
  <c r="H260" i="2" s="1"/>
  <c r="G264" i="3" s="1"/>
  <c r="G259" i="2"/>
  <c r="H259" i="2" s="1"/>
  <c r="G263" i="3" s="1"/>
  <c r="G258" i="2"/>
  <c r="H258" i="2" s="1"/>
  <c r="G262" i="3" s="1"/>
  <c r="G257" i="2"/>
  <c r="H257" i="2" s="1"/>
  <c r="G261" i="3" s="1"/>
  <c r="G256" i="2"/>
  <c r="H256" i="2" s="1"/>
  <c r="G260" i="3" s="1"/>
  <c r="G255" i="2"/>
  <c r="H255" i="2" s="1"/>
  <c r="G259" i="3" s="1"/>
  <c r="G254" i="2"/>
  <c r="H254" i="2" s="1"/>
  <c r="G258" i="3" s="1"/>
  <c r="G253" i="2"/>
  <c r="H253" i="2" s="1"/>
  <c r="G257" i="3" s="1"/>
  <c r="G252" i="2"/>
  <c r="H252" i="2" s="1"/>
  <c r="G256" i="3" s="1"/>
  <c r="G251" i="2"/>
  <c r="H251" i="2" s="1"/>
  <c r="G255" i="3" s="1"/>
  <c r="G250" i="2"/>
  <c r="H250" i="2" s="1"/>
  <c r="G254" i="3" s="1"/>
  <c r="G249" i="2"/>
  <c r="H249" i="2" s="1"/>
  <c r="G253" i="3" s="1"/>
  <c r="G248" i="2"/>
  <c r="H248" i="2" s="1"/>
  <c r="G252" i="3" s="1"/>
  <c r="G247" i="2"/>
  <c r="H247" i="2" s="1"/>
  <c r="G251" i="3" s="1"/>
  <c r="G246" i="2"/>
  <c r="H246" i="2" s="1"/>
  <c r="G250" i="3" s="1"/>
  <c r="G245" i="2"/>
  <c r="H245" i="2" s="1"/>
  <c r="G249" i="3" s="1"/>
  <c r="G244" i="2"/>
  <c r="H244" i="2" s="1"/>
  <c r="G248" i="3" s="1"/>
  <c r="G243" i="2"/>
  <c r="H243" i="2" s="1"/>
  <c r="G247" i="3" s="1"/>
  <c r="G242" i="2"/>
  <c r="H242" i="2" s="1"/>
  <c r="G246" i="3" s="1"/>
  <c r="G241" i="2"/>
  <c r="H241" i="2" s="1"/>
  <c r="G245" i="3" s="1"/>
  <c r="G240" i="2"/>
  <c r="H240" i="2" s="1"/>
  <c r="G244" i="3" s="1"/>
  <c r="G239" i="2"/>
  <c r="H239" i="2" s="1"/>
  <c r="G243" i="3" s="1"/>
  <c r="G238" i="2"/>
  <c r="H238" i="2" s="1"/>
  <c r="G242" i="3" s="1"/>
  <c r="G237" i="2"/>
  <c r="H237" i="2" s="1"/>
  <c r="G241" i="3" s="1"/>
  <c r="G236" i="2"/>
  <c r="H236" i="2" s="1"/>
  <c r="G240" i="3" s="1"/>
  <c r="G235" i="2"/>
  <c r="H235" i="2" s="1"/>
  <c r="G239" i="3" s="1"/>
  <c r="G234" i="2"/>
  <c r="H234" i="2" s="1"/>
  <c r="G238" i="3" s="1"/>
  <c r="G233" i="2"/>
  <c r="H233" i="2" s="1"/>
  <c r="G237" i="3" s="1"/>
  <c r="G232" i="2"/>
  <c r="H232" i="2" s="1"/>
  <c r="G236" i="3" s="1"/>
  <c r="G231" i="2"/>
  <c r="H231" i="2" s="1"/>
  <c r="G235" i="3" s="1"/>
  <c r="G230" i="2"/>
  <c r="H230" i="2" s="1"/>
  <c r="G234" i="3" s="1"/>
  <c r="G229" i="2"/>
  <c r="H229" i="2" s="1"/>
  <c r="G233" i="3" s="1"/>
  <c r="G228" i="2"/>
  <c r="H228" i="2" s="1"/>
  <c r="G232" i="3" s="1"/>
  <c r="G227" i="2"/>
  <c r="H227" i="2" s="1"/>
  <c r="G231" i="3" s="1"/>
  <c r="G226" i="2"/>
  <c r="H226" i="2" s="1"/>
  <c r="G230" i="3" s="1"/>
  <c r="G225" i="2"/>
  <c r="H225" i="2" s="1"/>
  <c r="G229" i="3" s="1"/>
  <c r="G224" i="2"/>
  <c r="H224" i="2" s="1"/>
  <c r="G228" i="3" s="1"/>
  <c r="G223" i="2"/>
  <c r="H223" i="2" s="1"/>
  <c r="G227" i="3" s="1"/>
  <c r="G222" i="2"/>
  <c r="H222" i="2" s="1"/>
  <c r="G226" i="3" s="1"/>
  <c r="G221" i="2"/>
  <c r="H221" i="2" s="1"/>
  <c r="G225" i="3" s="1"/>
  <c r="G220" i="2"/>
  <c r="H220" i="2" s="1"/>
  <c r="G224" i="3" s="1"/>
  <c r="G219" i="2"/>
  <c r="H219" i="2" s="1"/>
  <c r="G223" i="3" s="1"/>
  <c r="G218" i="2"/>
  <c r="H218" i="2" s="1"/>
  <c r="G222" i="3" s="1"/>
  <c r="G217" i="2"/>
  <c r="H217" i="2" s="1"/>
  <c r="G221" i="3" s="1"/>
  <c r="G216" i="2"/>
  <c r="H216" i="2" s="1"/>
  <c r="G220" i="3" s="1"/>
  <c r="G215" i="2"/>
  <c r="H215" i="2" s="1"/>
  <c r="G219" i="3" s="1"/>
  <c r="G214" i="2"/>
  <c r="H214" i="2" s="1"/>
  <c r="G218" i="3" s="1"/>
  <c r="G213" i="2"/>
  <c r="H213" i="2" s="1"/>
  <c r="G217" i="3" s="1"/>
  <c r="G212" i="2"/>
  <c r="H212" i="2" s="1"/>
  <c r="G216" i="3" s="1"/>
  <c r="G211" i="2"/>
  <c r="H211" i="2" s="1"/>
  <c r="G215" i="3" s="1"/>
  <c r="G210" i="2"/>
  <c r="H210" i="2" s="1"/>
  <c r="G214" i="3" s="1"/>
  <c r="G209" i="2"/>
  <c r="H209" i="2" s="1"/>
  <c r="G213" i="3" s="1"/>
  <c r="G208" i="2"/>
  <c r="H208" i="2" s="1"/>
  <c r="G212" i="3" s="1"/>
  <c r="G207" i="2"/>
  <c r="H207" i="2" s="1"/>
  <c r="G211" i="3" s="1"/>
  <c r="G206" i="2"/>
  <c r="H206" i="2" s="1"/>
  <c r="G210" i="3" s="1"/>
  <c r="G205" i="2"/>
  <c r="H205" i="2" s="1"/>
  <c r="G209" i="3" s="1"/>
  <c r="G204" i="2"/>
  <c r="H204" i="2" s="1"/>
  <c r="G208" i="3" s="1"/>
  <c r="G203" i="2"/>
  <c r="H203" i="2" s="1"/>
  <c r="G207" i="3" s="1"/>
  <c r="G202" i="2"/>
  <c r="H202" i="2" s="1"/>
  <c r="G206" i="3" s="1"/>
  <c r="G201" i="2"/>
  <c r="H201" i="2" s="1"/>
  <c r="G205" i="3" s="1"/>
  <c r="G200" i="2"/>
  <c r="H200" i="2" s="1"/>
  <c r="G204" i="3" s="1"/>
  <c r="G199" i="2"/>
  <c r="H199" i="2" s="1"/>
  <c r="G203" i="3" s="1"/>
  <c r="G198" i="2"/>
  <c r="H198" i="2" s="1"/>
  <c r="G202" i="3" s="1"/>
  <c r="G197" i="2"/>
  <c r="H197" i="2" s="1"/>
  <c r="G201" i="3" s="1"/>
  <c r="G196" i="2"/>
  <c r="H196" i="2" s="1"/>
  <c r="G200" i="3" s="1"/>
  <c r="G195" i="2"/>
  <c r="H195" i="2" s="1"/>
  <c r="G199" i="3" s="1"/>
  <c r="G194" i="2"/>
  <c r="H194" i="2" s="1"/>
  <c r="G198" i="3" s="1"/>
  <c r="G193" i="2"/>
  <c r="H193" i="2" s="1"/>
  <c r="G197" i="3" s="1"/>
  <c r="G192" i="2"/>
  <c r="H192" i="2" s="1"/>
  <c r="G196" i="3" s="1"/>
  <c r="G191" i="2"/>
  <c r="H191" i="2" s="1"/>
  <c r="G195" i="3" s="1"/>
  <c r="G190" i="2"/>
  <c r="H190" i="2" s="1"/>
  <c r="G194" i="3" s="1"/>
  <c r="G189" i="2"/>
  <c r="H189" i="2" s="1"/>
  <c r="G193" i="3" s="1"/>
  <c r="G188" i="2"/>
  <c r="H188" i="2" s="1"/>
  <c r="G192" i="3" s="1"/>
  <c r="G187" i="2"/>
  <c r="H187" i="2" s="1"/>
  <c r="G191" i="3" s="1"/>
  <c r="G186" i="2"/>
  <c r="H186" i="2" s="1"/>
  <c r="G190" i="3" s="1"/>
  <c r="G185" i="2"/>
  <c r="H185" i="2" s="1"/>
  <c r="G189" i="3" s="1"/>
  <c r="G184" i="2"/>
  <c r="H184" i="2" s="1"/>
  <c r="G188" i="3" s="1"/>
  <c r="G183" i="2"/>
  <c r="H183" i="2" s="1"/>
  <c r="G187" i="3" s="1"/>
  <c r="G182" i="2"/>
  <c r="H182" i="2" s="1"/>
  <c r="G186" i="3" s="1"/>
  <c r="G181" i="2"/>
  <c r="H181" i="2" s="1"/>
  <c r="G185" i="3" s="1"/>
  <c r="G180" i="2"/>
  <c r="H180" i="2" s="1"/>
  <c r="G184" i="3" s="1"/>
  <c r="G179" i="2"/>
  <c r="H179" i="2" s="1"/>
  <c r="G183" i="3" s="1"/>
  <c r="G178" i="2"/>
  <c r="H178" i="2" s="1"/>
  <c r="G182" i="3" s="1"/>
  <c r="G177" i="2"/>
  <c r="H177" i="2" s="1"/>
  <c r="G181" i="3" s="1"/>
  <c r="G176" i="2"/>
  <c r="H176" i="2" s="1"/>
  <c r="G180" i="3" s="1"/>
  <c r="G175" i="2"/>
  <c r="H175" i="2" s="1"/>
  <c r="G179" i="3" s="1"/>
  <c r="G174" i="2"/>
  <c r="H174" i="2" s="1"/>
  <c r="G178" i="3" s="1"/>
  <c r="G173" i="2"/>
  <c r="H173" i="2" s="1"/>
  <c r="G177" i="3" s="1"/>
  <c r="G172" i="2"/>
  <c r="H172" i="2" s="1"/>
  <c r="G176" i="3" s="1"/>
  <c r="G171" i="2"/>
  <c r="H171" i="2" s="1"/>
  <c r="G175" i="3" s="1"/>
  <c r="G170" i="2"/>
  <c r="H170" i="2" s="1"/>
  <c r="G174" i="3" s="1"/>
  <c r="G169" i="2"/>
  <c r="H169" i="2" s="1"/>
  <c r="G173" i="3" s="1"/>
  <c r="G168" i="2"/>
  <c r="H168" i="2" s="1"/>
  <c r="G172" i="3" s="1"/>
  <c r="G167" i="2"/>
  <c r="H167" i="2" s="1"/>
  <c r="G171" i="3" s="1"/>
  <c r="G166" i="2"/>
  <c r="H166" i="2" s="1"/>
  <c r="G170" i="3" s="1"/>
  <c r="G165" i="2"/>
  <c r="H165" i="2" s="1"/>
  <c r="G169" i="3" s="1"/>
  <c r="G164" i="2"/>
  <c r="H164" i="2" s="1"/>
  <c r="G168" i="3" s="1"/>
  <c r="G163" i="2"/>
  <c r="H163" i="2" s="1"/>
  <c r="G167" i="3" s="1"/>
  <c r="G162" i="2"/>
  <c r="H162" i="2" s="1"/>
  <c r="G166" i="3" s="1"/>
  <c r="G161" i="2"/>
  <c r="H161" i="2" s="1"/>
  <c r="G165" i="3" s="1"/>
  <c r="G160" i="2"/>
  <c r="H160" i="2" s="1"/>
  <c r="G164" i="3" s="1"/>
  <c r="G159" i="2"/>
  <c r="H159" i="2" s="1"/>
  <c r="G163" i="3" s="1"/>
  <c r="G158" i="2"/>
  <c r="H158" i="2" s="1"/>
  <c r="G162" i="3" s="1"/>
  <c r="G157" i="2"/>
  <c r="H157" i="2" s="1"/>
  <c r="G161" i="3" s="1"/>
  <c r="G156" i="2"/>
  <c r="H156" i="2" s="1"/>
  <c r="G160" i="3" s="1"/>
  <c r="G155" i="2"/>
  <c r="H155" i="2" s="1"/>
  <c r="G159" i="3" s="1"/>
  <c r="G154" i="2"/>
  <c r="H154" i="2" s="1"/>
  <c r="G158" i="3" s="1"/>
  <c r="G153" i="2"/>
  <c r="H153" i="2" s="1"/>
  <c r="G157" i="3" s="1"/>
  <c r="G152" i="2"/>
  <c r="H152" i="2" s="1"/>
  <c r="G156" i="3" s="1"/>
  <c r="G151" i="2"/>
  <c r="H151" i="2" s="1"/>
  <c r="G155" i="3" s="1"/>
  <c r="G150" i="2"/>
  <c r="H150" i="2" s="1"/>
  <c r="G154" i="3" s="1"/>
  <c r="G149" i="2"/>
  <c r="H149" i="2" s="1"/>
  <c r="G153" i="3" s="1"/>
  <c r="G148" i="2"/>
  <c r="H148" i="2" s="1"/>
  <c r="G152" i="3" s="1"/>
  <c r="G147" i="2"/>
  <c r="H147" i="2" s="1"/>
  <c r="G151" i="3" s="1"/>
  <c r="G146" i="2"/>
  <c r="H146" i="2" s="1"/>
  <c r="G150" i="3" s="1"/>
  <c r="G145" i="2"/>
  <c r="H145" i="2" s="1"/>
  <c r="G149" i="3" s="1"/>
  <c r="G144" i="2"/>
  <c r="H144" i="2" s="1"/>
  <c r="G148" i="3" s="1"/>
  <c r="G143" i="2"/>
  <c r="H143" i="2" s="1"/>
  <c r="G147" i="3" s="1"/>
  <c r="G142" i="2"/>
  <c r="H142" i="2" s="1"/>
  <c r="G146" i="3" s="1"/>
  <c r="G141" i="2"/>
  <c r="H141" i="2" s="1"/>
  <c r="G145" i="3" s="1"/>
  <c r="G140" i="2"/>
  <c r="H140" i="2" s="1"/>
  <c r="G144" i="3" s="1"/>
  <c r="G139" i="2"/>
  <c r="H139" i="2" s="1"/>
  <c r="G143" i="3" s="1"/>
  <c r="G138" i="2"/>
  <c r="H138" i="2" s="1"/>
  <c r="G142" i="3" s="1"/>
  <c r="G137" i="2"/>
  <c r="H137" i="2" s="1"/>
  <c r="G141" i="3" s="1"/>
  <c r="G136" i="2"/>
  <c r="H136" i="2" s="1"/>
  <c r="G140" i="3" s="1"/>
  <c r="G135" i="2"/>
  <c r="H135" i="2" s="1"/>
  <c r="G139" i="3" s="1"/>
  <c r="G134" i="2"/>
  <c r="H134" i="2" s="1"/>
  <c r="G138" i="3" s="1"/>
  <c r="G133" i="2"/>
  <c r="H133" i="2" s="1"/>
  <c r="G137" i="3" s="1"/>
  <c r="G132" i="2"/>
  <c r="H132" i="2" s="1"/>
  <c r="G136" i="3" s="1"/>
  <c r="G131" i="2"/>
  <c r="H131" i="2" s="1"/>
  <c r="G135" i="3" s="1"/>
  <c r="G130" i="2"/>
  <c r="H130" i="2" s="1"/>
  <c r="G134" i="3" s="1"/>
  <c r="G129" i="2"/>
  <c r="H129" i="2" s="1"/>
  <c r="G133" i="3" s="1"/>
  <c r="G128" i="2"/>
  <c r="H128" i="2" s="1"/>
  <c r="G132" i="3" s="1"/>
  <c r="G127" i="2"/>
  <c r="H127" i="2" s="1"/>
  <c r="G131" i="3" s="1"/>
  <c r="G126" i="2"/>
  <c r="H126" i="2" s="1"/>
  <c r="G130" i="3" s="1"/>
  <c r="G125" i="2"/>
  <c r="H125" i="2" s="1"/>
  <c r="G129" i="3" s="1"/>
  <c r="G124" i="2"/>
  <c r="H124" i="2" s="1"/>
  <c r="G128" i="3" s="1"/>
  <c r="G123" i="2"/>
  <c r="H123" i="2" s="1"/>
  <c r="G127" i="3" s="1"/>
  <c r="G122" i="2"/>
  <c r="H122" i="2" s="1"/>
  <c r="G126" i="3" s="1"/>
  <c r="G121" i="2"/>
  <c r="H121" i="2" s="1"/>
  <c r="G125" i="3" s="1"/>
  <c r="G120" i="2"/>
  <c r="H120" i="2" s="1"/>
  <c r="G124" i="3" s="1"/>
  <c r="G119" i="2"/>
  <c r="H119" i="2" s="1"/>
  <c r="G123" i="3" s="1"/>
  <c r="G118" i="2"/>
  <c r="H118" i="2" s="1"/>
  <c r="G122" i="3" s="1"/>
  <c r="G117" i="2"/>
  <c r="H117" i="2" s="1"/>
  <c r="G121" i="3" s="1"/>
  <c r="G116" i="2"/>
  <c r="H116" i="2" s="1"/>
  <c r="G120" i="3" s="1"/>
  <c r="G115" i="2"/>
  <c r="H115" i="2" s="1"/>
  <c r="G119" i="3" s="1"/>
  <c r="G114" i="2"/>
  <c r="H114" i="2" s="1"/>
  <c r="G118" i="3" s="1"/>
  <c r="G113" i="2"/>
  <c r="H113" i="2" s="1"/>
  <c r="G117" i="3" s="1"/>
  <c r="G112" i="2"/>
  <c r="H112" i="2" s="1"/>
  <c r="G116" i="3" s="1"/>
  <c r="G111" i="2"/>
  <c r="H111" i="2" s="1"/>
  <c r="G115" i="3" s="1"/>
  <c r="G110" i="2"/>
  <c r="H110" i="2" s="1"/>
  <c r="G114" i="3" s="1"/>
  <c r="G109" i="2"/>
  <c r="H109" i="2" s="1"/>
  <c r="G113" i="3" s="1"/>
  <c r="G108" i="2"/>
  <c r="H108" i="2" s="1"/>
  <c r="G112" i="3" s="1"/>
  <c r="G107" i="2"/>
  <c r="H107" i="2" s="1"/>
  <c r="G111" i="3" s="1"/>
  <c r="G106" i="2"/>
  <c r="H106" i="2" s="1"/>
  <c r="G110" i="3" s="1"/>
  <c r="G105" i="2"/>
  <c r="H105" i="2" s="1"/>
  <c r="G109" i="3" s="1"/>
  <c r="G104" i="2"/>
  <c r="H104" i="2" s="1"/>
  <c r="G108" i="3" s="1"/>
  <c r="G103" i="2"/>
  <c r="H103" i="2" s="1"/>
  <c r="G107" i="3" s="1"/>
  <c r="G102" i="2"/>
  <c r="H102" i="2" s="1"/>
  <c r="G106" i="3" s="1"/>
  <c r="G101" i="2"/>
  <c r="H101" i="2" s="1"/>
  <c r="G105" i="3" s="1"/>
  <c r="G100" i="2"/>
  <c r="H100" i="2" s="1"/>
  <c r="G104" i="3" s="1"/>
  <c r="G99" i="2"/>
  <c r="H99" i="2" s="1"/>
  <c r="G103" i="3" s="1"/>
  <c r="G98" i="2"/>
  <c r="H98" i="2" s="1"/>
  <c r="G102" i="3" s="1"/>
  <c r="G97" i="2"/>
  <c r="H97" i="2" s="1"/>
  <c r="G101" i="3" s="1"/>
  <c r="G96" i="2"/>
  <c r="H96" i="2" s="1"/>
  <c r="G100" i="3" s="1"/>
  <c r="G95" i="2"/>
  <c r="H95" i="2" s="1"/>
  <c r="G99" i="3" s="1"/>
  <c r="G94" i="2"/>
  <c r="H94" i="2" s="1"/>
  <c r="G98" i="3" s="1"/>
  <c r="G93" i="2"/>
  <c r="H93" i="2" s="1"/>
  <c r="G97" i="3" s="1"/>
  <c r="G92" i="2"/>
  <c r="H92" i="2" s="1"/>
  <c r="G96" i="3" s="1"/>
  <c r="G91" i="2"/>
  <c r="H91" i="2" s="1"/>
  <c r="G95" i="3" s="1"/>
  <c r="G90" i="2"/>
  <c r="H90" i="2" s="1"/>
  <c r="G94" i="3" s="1"/>
  <c r="G89" i="2"/>
  <c r="H89" i="2" s="1"/>
  <c r="G93" i="3" s="1"/>
  <c r="G88" i="2"/>
  <c r="H88" i="2" s="1"/>
  <c r="G92" i="3" s="1"/>
  <c r="G87" i="2"/>
  <c r="H87" i="2" s="1"/>
  <c r="G91" i="3" s="1"/>
  <c r="G86" i="2"/>
  <c r="H86" i="2" s="1"/>
  <c r="G90" i="3" s="1"/>
  <c r="G85" i="2"/>
  <c r="H85" i="2" s="1"/>
  <c r="G89" i="3" s="1"/>
  <c r="G84" i="2"/>
  <c r="H84" i="2" s="1"/>
  <c r="G88" i="3" s="1"/>
  <c r="G83" i="2"/>
  <c r="H83" i="2" s="1"/>
  <c r="G87" i="3" s="1"/>
  <c r="G82" i="2"/>
  <c r="H82" i="2" s="1"/>
  <c r="G86" i="3" s="1"/>
  <c r="G81" i="2"/>
  <c r="H81" i="2" s="1"/>
  <c r="G85" i="3" s="1"/>
  <c r="G80" i="2"/>
  <c r="H80" i="2" s="1"/>
  <c r="G84" i="3" s="1"/>
  <c r="G79" i="2"/>
  <c r="H79" i="2" s="1"/>
  <c r="G83" i="3" s="1"/>
  <c r="G78" i="2"/>
  <c r="H78" i="2" s="1"/>
  <c r="G82" i="3" s="1"/>
  <c r="G77" i="2"/>
  <c r="H77" i="2" s="1"/>
  <c r="G81" i="3" s="1"/>
  <c r="G76" i="2"/>
  <c r="H76" i="2" s="1"/>
  <c r="G80" i="3" s="1"/>
  <c r="G75" i="2"/>
  <c r="H75" i="2" s="1"/>
  <c r="G79" i="3" s="1"/>
  <c r="G74" i="2"/>
  <c r="H74" i="2" s="1"/>
  <c r="G78" i="3" s="1"/>
  <c r="G73" i="2"/>
  <c r="H73" i="2" s="1"/>
  <c r="G77" i="3" s="1"/>
  <c r="G72" i="2"/>
  <c r="H72" i="2" s="1"/>
  <c r="G76" i="3" s="1"/>
  <c r="G71" i="2"/>
  <c r="H71" i="2" s="1"/>
  <c r="G75" i="3" s="1"/>
  <c r="G70" i="2"/>
  <c r="H70" i="2" s="1"/>
  <c r="G74" i="3" s="1"/>
  <c r="G69" i="2"/>
  <c r="H69" i="2" s="1"/>
  <c r="G73" i="3" s="1"/>
  <c r="G68" i="2"/>
  <c r="H68" i="2" s="1"/>
  <c r="G72" i="3" s="1"/>
  <c r="G67" i="2"/>
  <c r="H67" i="2" s="1"/>
  <c r="G71" i="3" s="1"/>
  <c r="G66" i="2"/>
  <c r="H66" i="2" s="1"/>
  <c r="G70" i="3" s="1"/>
  <c r="G65" i="2"/>
  <c r="H65" i="2" s="1"/>
  <c r="G69" i="3" s="1"/>
  <c r="G64" i="2"/>
  <c r="H64" i="2" s="1"/>
  <c r="G68" i="3" s="1"/>
  <c r="G63" i="2"/>
  <c r="H63" i="2" s="1"/>
  <c r="G67" i="3" s="1"/>
  <c r="G62" i="2"/>
  <c r="H62" i="2" s="1"/>
  <c r="G66" i="3" s="1"/>
  <c r="G61" i="2"/>
  <c r="H61" i="2" s="1"/>
  <c r="G65" i="3" s="1"/>
  <c r="G60" i="2"/>
  <c r="H60" i="2" s="1"/>
  <c r="G64" i="3" s="1"/>
  <c r="G59" i="2"/>
  <c r="H59" i="2" s="1"/>
  <c r="G63" i="3" s="1"/>
  <c r="G58" i="2"/>
  <c r="H58" i="2" s="1"/>
  <c r="G62" i="3" s="1"/>
  <c r="G57" i="2"/>
  <c r="H57" i="2" s="1"/>
  <c r="G61" i="3" s="1"/>
  <c r="G56" i="2"/>
  <c r="H56" i="2" s="1"/>
  <c r="G60" i="3" s="1"/>
  <c r="G55" i="2"/>
  <c r="H55" i="2" s="1"/>
  <c r="G59" i="3" s="1"/>
  <c r="G54" i="2"/>
  <c r="H54" i="2" s="1"/>
  <c r="G58" i="3" s="1"/>
  <c r="G53" i="2"/>
  <c r="H53" i="2" s="1"/>
  <c r="G57" i="3" s="1"/>
  <c r="G52" i="2"/>
  <c r="H52" i="2" s="1"/>
  <c r="G56" i="3" s="1"/>
  <c r="G51" i="2"/>
  <c r="H51" i="2" s="1"/>
  <c r="G55" i="3" s="1"/>
  <c r="G50" i="2"/>
  <c r="H50" i="2" s="1"/>
  <c r="G54" i="3" s="1"/>
  <c r="G49" i="2"/>
  <c r="H49" i="2" s="1"/>
  <c r="G53" i="3" s="1"/>
  <c r="G48" i="2"/>
  <c r="H48" i="2" s="1"/>
  <c r="G52" i="3" s="1"/>
  <c r="G47" i="2"/>
  <c r="H47" i="2" s="1"/>
  <c r="G51" i="3" s="1"/>
  <c r="G46" i="2"/>
  <c r="H46" i="2" s="1"/>
  <c r="G50" i="3" s="1"/>
  <c r="G45" i="2"/>
  <c r="H45" i="2" s="1"/>
  <c r="G49" i="3" s="1"/>
  <c r="G44" i="2"/>
  <c r="H44" i="2" s="1"/>
  <c r="G48" i="3" s="1"/>
  <c r="G43" i="2"/>
  <c r="H43" i="2" s="1"/>
  <c r="G47" i="3" s="1"/>
  <c r="G42" i="2"/>
  <c r="H42" i="2" s="1"/>
  <c r="G46" i="3" s="1"/>
  <c r="G41" i="2"/>
  <c r="H41" i="2" s="1"/>
  <c r="G45" i="3" s="1"/>
  <c r="G40" i="2"/>
  <c r="H40" i="2" s="1"/>
  <c r="G44" i="3" s="1"/>
  <c r="G39" i="2"/>
  <c r="H39" i="2" s="1"/>
  <c r="G43" i="3" s="1"/>
  <c r="G38" i="2"/>
  <c r="H38" i="2" s="1"/>
  <c r="G42" i="3" s="1"/>
  <c r="G37" i="2"/>
  <c r="H37" i="2" s="1"/>
  <c r="G41" i="3" s="1"/>
  <c r="G36" i="2"/>
  <c r="H36" i="2" s="1"/>
  <c r="G40" i="3" s="1"/>
  <c r="G35" i="2"/>
  <c r="H35" i="2" s="1"/>
  <c r="G39" i="3" s="1"/>
  <c r="G34" i="2"/>
  <c r="H34" i="2" s="1"/>
  <c r="G38" i="3" s="1"/>
  <c r="G33" i="2"/>
  <c r="H33" i="2" s="1"/>
  <c r="G37" i="3" s="1"/>
  <c r="G32" i="2"/>
  <c r="H32" i="2" s="1"/>
  <c r="G36" i="3" s="1"/>
  <c r="G31" i="2"/>
  <c r="H31" i="2" s="1"/>
  <c r="G35" i="3" s="1"/>
  <c r="G30" i="2"/>
  <c r="H30" i="2" s="1"/>
  <c r="G34" i="3" s="1"/>
  <c r="G29" i="2"/>
  <c r="H29" i="2" s="1"/>
  <c r="G33" i="3" s="1"/>
  <c r="G28" i="2"/>
  <c r="H28" i="2" s="1"/>
  <c r="G32" i="3" s="1"/>
  <c r="G27" i="2"/>
  <c r="H27" i="2" s="1"/>
  <c r="G31" i="3" s="1"/>
  <c r="G26" i="2"/>
  <c r="H26" i="2" s="1"/>
  <c r="G30" i="3" s="1"/>
  <c r="G25" i="2"/>
  <c r="H25" i="2" s="1"/>
  <c r="G29" i="3" s="1"/>
  <c r="G24" i="2"/>
  <c r="H24" i="2" s="1"/>
  <c r="G28" i="3" s="1"/>
  <c r="G23" i="2"/>
  <c r="H23" i="2" s="1"/>
  <c r="G27" i="3" s="1"/>
  <c r="G22" i="2"/>
  <c r="H22" i="2" s="1"/>
  <c r="G26" i="3" s="1"/>
  <c r="G21" i="2"/>
  <c r="H21" i="2" s="1"/>
  <c r="G25" i="3" s="1"/>
  <c r="G20" i="2"/>
  <c r="H20" i="2" s="1"/>
  <c r="G24" i="3" s="1"/>
  <c r="G19" i="2"/>
  <c r="H19" i="2" s="1"/>
  <c r="G23" i="3" s="1"/>
  <c r="G18" i="2"/>
  <c r="H18" i="2" s="1"/>
  <c r="G22" i="3" s="1"/>
  <c r="G17" i="2"/>
  <c r="H17" i="2" s="1"/>
  <c r="G21" i="3" s="1"/>
  <c r="G16" i="2"/>
  <c r="H16" i="2" s="1"/>
  <c r="G20" i="3" s="1"/>
  <c r="G15" i="2"/>
  <c r="H15" i="2" s="1"/>
  <c r="G19" i="3" s="1"/>
  <c r="G14" i="2"/>
  <c r="H14" i="2" s="1"/>
  <c r="G18" i="3" s="1"/>
  <c r="G13" i="2"/>
  <c r="H13" i="2" s="1"/>
  <c r="G17" i="3" s="1"/>
  <c r="G12" i="2"/>
  <c r="H12" i="2" s="1"/>
  <c r="G16" i="3" s="1"/>
  <c r="G11" i="2"/>
  <c r="H11" i="2" s="1"/>
  <c r="G15" i="3" s="1"/>
  <c r="G10" i="2"/>
  <c r="H10" i="2" s="1"/>
  <c r="G14" i="3" s="1"/>
  <c r="G9" i="2"/>
  <c r="H9" i="2" s="1"/>
  <c r="G13" i="3" s="1"/>
  <c r="G8" i="2"/>
  <c r="H8" i="2" s="1"/>
  <c r="G12" i="3" s="1"/>
  <c r="G7" i="2"/>
  <c r="H7" i="2" s="1"/>
  <c r="G11" i="3" s="1"/>
  <c r="G6" i="2"/>
  <c r="H6" i="2" s="1"/>
  <c r="G10" i="3" s="1"/>
  <c r="G5" i="2"/>
  <c r="H5" i="2" s="1"/>
  <c r="G9" i="3" s="1"/>
  <c r="G4" i="2"/>
  <c r="H4" i="2" s="1"/>
  <c r="G8" i="3" s="1"/>
  <c r="G3" i="2"/>
  <c r="H3" i="2" s="1"/>
  <c r="G7" i="3" s="1"/>
  <c r="G2" i="2"/>
  <c r="H2" i="2" s="1"/>
  <c r="G6" i="3" s="1"/>
  <c r="G705" i="1" l="1"/>
  <c r="H705" i="1" s="1"/>
  <c r="F709" i="3" s="1"/>
  <c r="H709" i="3" s="1"/>
  <c r="G704" i="1"/>
  <c r="H704" i="1" s="1"/>
  <c r="F708" i="3" s="1"/>
  <c r="H708" i="3" s="1"/>
  <c r="G702" i="1"/>
  <c r="H702" i="1" s="1"/>
  <c r="F706" i="3" s="1"/>
  <c r="H706" i="3" s="1"/>
  <c r="G701" i="1"/>
  <c r="H701" i="1" s="1"/>
  <c r="F705" i="3" s="1"/>
  <c r="H705" i="3" s="1"/>
  <c r="G700" i="1"/>
  <c r="H700" i="1" s="1"/>
  <c r="F704" i="3" s="1"/>
  <c r="H704" i="3" s="1"/>
  <c r="G699" i="1"/>
  <c r="H699" i="1" s="1"/>
  <c r="F703" i="3" s="1"/>
  <c r="H703" i="3" s="1"/>
  <c r="G697" i="1"/>
  <c r="H697" i="1" s="1"/>
  <c r="F701" i="3" s="1"/>
  <c r="H701" i="3" s="1"/>
  <c r="G696" i="1"/>
  <c r="H696" i="1" s="1"/>
  <c r="F700" i="3" s="1"/>
  <c r="H700" i="3" s="1"/>
  <c r="G695" i="1"/>
  <c r="H695" i="1" s="1"/>
  <c r="F699" i="3" s="1"/>
  <c r="H699" i="3" s="1"/>
  <c r="G693" i="1"/>
  <c r="H693" i="1" s="1"/>
  <c r="F697" i="3" s="1"/>
  <c r="H697" i="3" s="1"/>
  <c r="G692" i="1"/>
  <c r="H692" i="1" s="1"/>
  <c r="F696" i="3" s="1"/>
  <c r="H696" i="3" s="1"/>
  <c r="G691" i="1"/>
  <c r="H691" i="1" s="1"/>
  <c r="F695" i="3" s="1"/>
  <c r="H695" i="3" s="1"/>
  <c r="G690" i="1"/>
  <c r="H690" i="1" s="1"/>
  <c r="F694" i="3" s="1"/>
  <c r="H694" i="3" s="1"/>
  <c r="G689" i="1"/>
  <c r="H689" i="1" s="1"/>
  <c r="F693" i="3" s="1"/>
  <c r="H693" i="3" s="1"/>
  <c r="G687" i="1"/>
  <c r="H687" i="1" s="1"/>
  <c r="F691" i="3" s="1"/>
  <c r="H691" i="3" s="1"/>
  <c r="G686" i="1"/>
  <c r="H686" i="1" s="1"/>
  <c r="F690" i="3" s="1"/>
  <c r="H690" i="3" s="1"/>
  <c r="G685" i="1"/>
  <c r="H685" i="1" s="1"/>
  <c r="F689" i="3" s="1"/>
  <c r="H689" i="3" s="1"/>
  <c r="G683" i="1"/>
  <c r="H683" i="1" s="1"/>
  <c r="F687" i="3" s="1"/>
  <c r="H687" i="3" s="1"/>
  <c r="G682" i="1"/>
  <c r="H682" i="1" s="1"/>
  <c r="F686" i="3" s="1"/>
  <c r="H686" i="3" s="1"/>
  <c r="G681" i="1"/>
  <c r="H681" i="1" s="1"/>
  <c r="F685" i="3" s="1"/>
  <c r="H685" i="3" s="1"/>
  <c r="G680" i="1"/>
  <c r="H680" i="1" s="1"/>
  <c r="F684" i="3" s="1"/>
  <c r="H684" i="3" s="1"/>
  <c r="G679" i="1"/>
  <c r="H679" i="1" s="1"/>
  <c r="F683" i="3" s="1"/>
  <c r="H683" i="3" s="1"/>
  <c r="G678" i="1"/>
  <c r="H678" i="1" s="1"/>
  <c r="F682" i="3" s="1"/>
  <c r="H682" i="3" s="1"/>
  <c r="G677" i="1"/>
  <c r="H677" i="1" s="1"/>
  <c r="F681" i="3" s="1"/>
  <c r="H681" i="3" s="1"/>
  <c r="G675" i="1"/>
  <c r="H675" i="1" s="1"/>
  <c r="F679" i="3" s="1"/>
  <c r="H679" i="3" s="1"/>
  <c r="G674" i="1"/>
  <c r="H674" i="1" s="1"/>
  <c r="F678" i="3" s="1"/>
  <c r="H678" i="3" s="1"/>
  <c r="G673" i="1"/>
  <c r="H673" i="1" s="1"/>
  <c r="F677" i="3" s="1"/>
  <c r="H677" i="3" s="1"/>
  <c r="G672" i="1"/>
  <c r="H672" i="1" s="1"/>
  <c r="F676" i="3" s="1"/>
  <c r="H676" i="3" s="1"/>
  <c r="G671" i="1"/>
  <c r="H671" i="1" s="1"/>
  <c r="F675" i="3" s="1"/>
  <c r="H675" i="3" s="1"/>
  <c r="G670" i="1"/>
  <c r="H670" i="1" s="1"/>
  <c r="F674" i="3" s="1"/>
  <c r="H674" i="3" s="1"/>
  <c r="G669" i="1"/>
  <c r="H669" i="1" s="1"/>
  <c r="F673" i="3" s="1"/>
  <c r="H673" i="3" s="1"/>
  <c r="G668" i="1"/>
  <c r="H668" i="1" s="1"/>
  <c r="F672" i="3" s="1"/>
  <c r="H672" i="3" s="1"/>
  <c r="G667" i="1"/>
  <c r="H667" i="1" s="1"/>
  <c r="F671" i="3" s="1"/>
  <c r="H671" i="3" s="1"/>
  <c r="G666" i="1"/>
  <c r="H666" i="1" s="1"/>
  <c r="F670" i="3" s="1"/>
  <c r="H670" i="3" s="1"/>
  <c r="G665" i="1"/>
  <c r="H665" i="1" s="1"/>
  <c r="F669" i="3" s="1"/>
  <c r="H669" i="3" s="1"/>
  <c r="G664" i="1"/>
  <c r="H664" i="1" s="1"/>
  <c r="F668" i="3" s="1"/>
  <c r="H668" i="3" s="1"/>
  <c r="G663" i="1"/>
  <c r="H663" i="1" s="1"/>
  <c r="F667" i="3" s="1"/>
  <c r="H667" i="3" s="1"/>
  <c r="G662" i="1"/>
  <c r="H662" i="1" s="1"/>
  <c r="F666" i="3" s="1"/>
  <c r="H666" i="3" s="1"/>
  <c r="G660" i="1"/>
  <c r="H660" i="1" s="1"/>
  <c r="F664" i="3" s="1"/>
  <c r="H664" i="3" s="1"/>
  <c r="G659" i="1"/>
  <c r="H659" i="1" s="1"/>
  <c r="F663" i="3" s="1"/>
  <c r="H663" i="3" s="1"/>
  <c r="G658" i="1"/>
  <c r="H658" i="1" s="1"/>
  <c r="F662" i="3" s="1"/>
  <c r="H662" i="3" s="1"/>
  <c r="G656" i="1"/>
  <c r="H656" i="1" s="1"/>
  <c r="F660" i="3" s="1"/>
  <c r="H660" i="3" s="1"/>
  <c r="G655" i="1"/>
  <c r="H655" i="1" s="1"/>
  <c r="F659" i="3" s="1"/>
  <c r="H659" i="3" s="1"/>
  <c r="G654" i="1"/>
  <c r="H654" i="1" s="1"/>
  <c r="F658" i="3" s="1"/>
  <c r="H658" i="3" s="1"/>
  <c r="G653" i="1"/>
  <c r="H653" i="1" s="1"/>
  <c r="F657" i="3" s="1"/>
  <c r="H657" i="3" s="1"/>
  <c r="G652" i="1"/>
  <c r="H652" i="1" s="1"/>
  <c r="F656" i="3" s="1"/>
  <c r="H656" i="3" s="1"/>
  <c r="G651" i="1"/>
  <c r="H651" i="1" s="1"/>
  <c r="F655" i="3" s="1"/>
  <c r="H655" i="3" s="1"/>
  <c r="G650" i="1"/>
  <c r="H650" i="1" s="1"/>
  <c r="F654" i="3" s="1"/>
  <c r="H654" i="3" s="1"/>
  <c r="G649" i="1"/>
  <c r="H649" i="1" s="1"/>
  <c r="F653" i="3" s="1"/>
  <c r="H653" i="3" s="1"/>
  <c r="G648" i="1"/>
  <c r="H648" i="1" s="1"/>
  <c r="F652" i="3" s="1"/>
  <c r="H652" i="3" s="1"/>
  <c r="G647" i="1"/>
  <c r="H647" i="1" s="1"/>
  <c r="F651" i="3" s="1"/>
  <c r="H651" i="3" s="1"/>
  <c r="G646" i="1"/>
  <c r="H646" i="1" s="1"/>
  <c r="F650" i="3" s="1"/>
  <c r="H650" i="3" s="1"/>
  <c r="G645" i="1"/>
  <c r="H645" i="1" s="1"/>
  <c r="F649" i="3" s="1"/>
  <c r="H649" i="3" s="1"/>
  <c r="G642" i="1"/>
  <c r="H642" i="1" s="1"/>
  <c r="F646" i="3" s="1"/>
  <c r="H646" i="3" s="1"/>
  <c r="G641" i="1"/>
  <c r="H641" i="1" s="1"/>
  <c r="F645" i="3" s="1"/>
  <c r="H645" i="3" s="1"/>
  <c r="G640" i="1"/>
  <c r="H640" i="1" s="1"/>
  <c r="F644" i="3" s="1"/>
  <c r="H644" i="3" s="1"/>
  <c r="G639" i="1"/>
  <c r="H639" i="1" s="1"/>
  <c r="F643" i="3" s="1"/>
  <c r="H643" i="3" s="1"/>
  <c r="G638" i="1"/>
  <c r="H638" i="1" s="1"/>
  <c r="F642" i="3" s="1"/>
  <c r="H642" i="3" s="1"/>
  <c r="G637" i="1"/>
  <c r="H637" i="1" s="1"/>
  <c r="F641" i="3" s="1"/>
  <c r="H641" i="3" s="1"/>
  <c r="G636" i="1"/>
  <c r="H636" i="1" s="1"/>
  <c r="F640" i="3" s="1"/>
  <c r="H640" i="3" s="1"/>
  <c r="G635" i="1"/>
  <c r="H635" i="1" s="1"/>
  <c r="F639" i="3" s="1"/>
  <c r="H639" i="3" s="1"/>
  <c r="G634" i="1"/>
  <c r="H634" i="1" s="1"/>
  <c r="F638" i="3" s="1"/>
  <c r="H638" i="3" s="1"/>
  <c r="G633" i="1"/>
  <c r="H633" i="1" s="1"/>
  <c r="F637" i="3" s="1"/>
  <c r="H637" i="3" s="1"/>
  <c r="G632" i="1"/>
  <c r="H632" i="1" s="1"/>
  <c r="F636" i="3" s="1"/>
  <c r="H636" i="3" s="1"/>
  <c r="G631" i="1"/>
  <c r="H631" i="1" s="1"/>
  <c r="F635" i="3" s="1"/>
  <c r="H635" i="3" s="1"/>
  <c r="G630" i="1"/>
  <c r="H630" i="1" s="1"/>
  <c r="F634" i="3" s="1"/>
  <c r="H634" i="3" s="1"/>
  <c r="G629" i="1"/>
  <c r="H629" i="1" s="1"/>
  <c r="F633" i="3" s="1"/>
  <c r="H633" i="3" s="1"/>
  <c r="G628" i="1"/>
  <c r="H628" i="1" s="1"/>
  <c r="F632" i="3" s="1"/>
  <c r="H632" i="3" s="1"/>
  <c r="G627" i="1"/>
  <c r="H627" i="1" s="1"/>
  <c r="F631" i="3" s="1"/>
  <c r="H631" i="3" s="1"/>
  <c r="G626" i="1"/>
  <c r="H626" i="1" s="1"/>
  <c r="F630" i="3" s="1"/>
  <c r="H630" i="3" s="1"/>
  <c r="G625" i="1"/>
  <c r="H625" i="1" s="1"/>
  <c r="F629" i="3" s="1"/>
  <c r="H629" i="3" s="1"/>
  <c r="G624" i="1"/>
  <c r="H624" i="1" s="1"/>
  <c r="F628" i="3" s="1"/>
  <c r="H628" i="3" s="1"/>
  <c r="G623" i="1"/>
  <c r="H623" i="1" s="1"/>
  <c r="F627" i="3" s="1"/>
  <c r="H627" i="3" s="1"/>
  <c r="G622" i="1"/>
  <c r="H622" i="1" s="1"/>
  <c r="F626" i="3" s="1"/>
  <c r="H626" i="3" s="1"/>
  <c r="G621" i="1"/>
  <c r="H621" i="1" s="1"/>
  <c r="F625" i="3" s="1"/>
  <c r="H625" i="3" s="1"/>
  <c r="G620" i="1"/>
  <c r="H620" i="1" s="1"/>
  <c r="F624" i="3" s="1"/>
  <c r="H624" i="3" s="1"/>
  <c r="G619" i="1"/>
  <c r="H619" i="1" s="1"/>
  <c r="F623" i="3" s="1"/>
  <c r="H623" i="3" s="1"/>
  <c r="G618" i="1"/>
  <c r="H618" i="1" s="1"/>
  <c r="F622" i="3" s="1"/>
  <c r="H622" i="3" s="1"/>
  <c r="G617" i="1"/>
  <c r="H617" i="1" s="1"/>
  <c r="F621" i="3" s="1"/>
  <c r="H621" i="3" s="1"/>
  <c r="G616" i="1"/>
  <c r="H616" i="1" s="1"/>
  <c r="F620" i="3" s="1"/>
  <c r="H620" i="3" s="1"/>
  <c r="G615" i="1"/>
  <c r="H615" i="1" s="1"/>
  <c r="F619" i="3" s="1"/>
  <c r="H619" i="3" s="1"/>
  <c r="G614" i="1"/>
  <c r="H614" i="1" s="1"/>
  <c r="F618" i="3" s="1"/>
  <c r="H618" i="3" s="1"/>
  <c r="G613" i="1"/>
  <c r="H613" i="1" s="1"/>
  <c r="F617" i="3" s="1"/>
  <c r="H617" i="3" s="1"/>
  <c r="G612" i="1"/>
  <c r="H612" i="1" s="1"/>
  <c r="F616" i="3" s="1"/>
  <c r="H616" i="3" s="1"/>
  <c r="G611" i="1"/>
  <c r="H611" i="1" s="1"/>
  <c r="F615" i="3" s="1"/>
  <c r="H615" i="3" s="1"/>
  <c r="G610" i="1"/>
  <c r="H610" i="1" s="1"/>
  <c r="F614" i="3" s="1"/>
  <c r="H614" i="3" s="1"/>
  <c r="G609" i="1"/>
  <c r="H609" i="1" s="1"/>
  <c r="F613" i="3" s="1"/>
  <c r="H613" i="3" s="1"/>
  <c r="G608" i="1"/>
  <c r="H608" i="1" s="1"/>
  <c r="F612" i="3" s="1"/>
  <c r="H612" i="3" s="1"/>
  <c r="G607" i="1"/>
  <c r="H607" i="1" s="1"/>
  <c r="F611" i="3" s="1"/>
  <c r="H611" i="3" s="1"/>
  <c r="G606" i="1"/>
  <c r="H606" i="1" s="1"/>
  <c r="F610" i="3" s="1"/>
  <c r="H610" i="3" s="1"/>
  <c r="G605" i="1"/>
  <c r="H605" i="1" s="1"/>
  <c r="F609" i="3" s="1"/>
  <c r="H609" i="3" s="1"/>
  <c r="G604" i="1"/>
  <c r="H604" i="1" s="1"/>
  <c r="F608" i="3" s="1"/>
  <c r="H608" i="3" s="1"/>
  <c r="G603" i="1"/>
  <c r="H603" i="1" s="1"/>
  <c r="F607" i="3" s="1"/>
  <c r="H607" i="3" s="1"/>
  <c r="G602" i="1"/>
  <c r="H602" i="1" s="1"/>
  <c r="F606" i="3" s="1"/>
  <c r="H606" i="3" s="1"/>
  <c r="G601" i="1"/>
  <c r="H601" i="1" s="1"/>
  <c r="F605" i="3" s="1"/>
  <c r="H605" i="3" s="1"/>
  <c r="G600" i="1"/>
  <c r="H600" i="1" s="1"/>
  <c r="F604" i="3" s="1"/>
  <c r="H604" i="3" s="1"/>
  <c r="G599" i="1"/>
  <c r="H599" i="1" s="1"/>
  <c r="F603" i="3" s="1"/>
  <c r="H603" i="3" s="1"/>
  <c r="G598" i="1"/>
  <c r="H598" i="1" s="1"/>
  <c r="F602" i="3" s="1"/>
  <c r="H602" i="3" s="1"/>
  <c r="G597" i="1"/>
  <c r="H597" i="1" s="1"/>
  <c r="F601" i="3" s="1"/>
  <c r="H601" i="3" s="1"/>
  <c r="G596" i="1"/>
  <c r="H596" i="1" s="1"/>
  <c r="F600" i="3" s="1"/>
  <c r="H600" i="3" s="1"/>
  <c r="G595" i="1"/>
  <c r="H595" i="1" s="1"/>
  <c r="F599" i="3" s="1"/>
  <c r="H599" i="3" s="1"/>
  <c r="G594" i="1"/>
  <c r="H594" i="1" s="1"/>
  <c r="F598" i="3" s="1"/>
  <c r="H598" i="3" s="1"/>
  <c r="G593" i="1"/>
  <c r="H593" i="1" s="1"/>
  <c r="F597" i="3" s="1"/>
  <c r="H597" i="3" s="1"/>
  <c r="G592" i="1"/>
  <c r="H592" i="1" s="1"/>
  <c r="F596" i="3" s="1"/>
  <c r="H596" i="3" s="1"/>
  <c r="G591" i="1"/>
  <c r="H591" i="1" s="1"/>
  <c r="F595" i="3" s="1"/>
  <c r="H595" i="3" s="1"/>
  <c r="G590" i="1"/>
  <c r="H590" i="1" s="1"/>
  <c r="F594" i="3" s="1"/>
  <c r="H594" i="3" s="1"/>
  <c r="G589" i="1"/>
  <c r="H589" i="1" s="1"/>
  <c r="F593" i="3" s="1"/>
  <c r="H593" i="3" s="1"/>
  <c r="G588" i="1"/>
  <c r="H588" i="1" s="1"/>
  <c r="F592" i="3" s="1"/>
  <c r="H592" i="3" s="1"/>
  <c r="G587" i="1"/>
  <c r="H587" i="1" s="1"/>
  <c r="F591" i="3" s="1"/>
  <c r="H591" i="3" s="1"/>
  <c r="G586" i="1"/>
  <c r="H586" i="1" s="1"/>
  <c r="F590" i="3" s="1"/>
  <c r="H590" i="3" s="1"/>
  <c r="G585" i="1"/>
  <c r="H585" i="1" s="1"/>
  <c r="F589" i="3" s="1"/>
  <c r="H589" i="3" s="1"/>
  <c r="G584" i="1"/>
  <c r="H584" i="1" s="1"/>
  <c r="F588" i="3" s="1"/>
  <c r="H588" i="3" s="1"/>
  <c r="G583" i="1"/>
  <c r="H583" i="1" s="1"/>
  <c r="F587" i="3" s="1"/>
  <c r="H587" i="3" s="1"/>
  <c r="G582" i="1"/>
  <c r="H582" i="1" s="1"/>
  <c r="F586" i="3" s="1"/>
  <c r="H586" i="3" s="1"/>
  <c r="G581" i="1"/>
  <c r="H581" i="1" s="1"/>
  <c r="F585" i="3" s="1"/>
  <c r="H585" i="3" s="1"/>
  <c r="G580" i="1"/>
  <c r="H580" i="1" s="1"/>
  <c r="F584" i="3" s="1"/>
  <c r="H584" i="3" s="1"/>
  <c r="G579" i="1"/>
  <c r="H579" i="1" s="1"/>
  <c r="F583" i="3" s="1"/>
  <c r="H583" i="3" s="1"/>
  <c r="G578" i="1"/>
  <c r="H578" i="1" s="1"/>
  <c r="F582" i="3" s="1"/>
  <c r="H582" i="3" s="1"/>
  <c r="G577" i="1"/>
  <c r="H577" i="1" s="1"/>
  <c r="F581" i="3" s="1"/>
  <c r="H581" i="3" s="1"/>
  <c r="G576" i="1"/>
  <c r="H576" i="1" s="1"/>
  <c r="F580" i="3" s="1"/>
  <c r="H580" i="3" s="1"/>
  <c r="G575" i="1"/>
  <c r="H575" i="1" s="1"/>
  <c r="F579" i="3" s="1"/>
  <c r="H579" i="3" s="1"/>
  <c r="G574" i="1"/>
  <c r="H574" i="1" s="1"/>
  <c r="F578" i="3" s="1"/>
  <c r="H578" i="3" s="1"/>
  <c r="G573" i="1"/>
  <c r="H573" i="1" s="1"/>
  <c r="F577" i="3" s="1"/>
  <c r="H577" i="3" s="1"/>
  <c r="G572" i="1"/>
  <c r="H572" i="1" s="1"/>
  <c r="F576" i="3" s="1"/>
  <c r="H576" i="3" s="1"/>
  <c r="G571" i="1"/>
  <c r="H571" i="1" s="1"/>
  <c r="F575" i="3" s="1"/>
  <c r="H575" i="3" s="1"/>
  <c r="G570" i="1"/>
  <c r="H570" i="1" s="1"/>
  <c r="F574" i="3" s="1"/>
  <c r="H574" i="3" s="1"/>
  <c r="G569" i="1"/>
  <c r="H569" i="1" s="1"/>
  <c r="F573" i="3" s="1"/>
  <c r="H573" i="3" s="1"/>
  <c r="G568" i="1"/>
  <c r="H568" i="1" s="1"/>
  <c r="F572" i="3" s="1"/>
  <c r="H572" i="3" s="1"/>
  <c r="G567" i="1"/>
  <c r="H567" i="1" s="1"/>
  <c r="F571" i="3" s="1"/>
  <c r="H571" i="3" s="1"/>
  <c r="G566" i="1"/>
  <c r="H566" i="1" s="1"/>
  <c r="F570" i="3" s="1"/>
  <c r="H570" i="3" s="1"/>
  <c r="G565" i="1"/>
  <c r="H565" i="1" s="1"/>
  <c r="F569" i="3" s="1"/>
  <c r="H569" i="3" s="1"/>
  <c r="G564" i="1"/>
  <c r="H564" i="1" s="1"/>
  <c r="F568" i="3" s="1"/>
  <c r="H568" i="3" s="1"/>
  <c r="G563" i="1"/>
  <c r="H563" i="1" s="1"/>
  <c r="F567" i="3" s="1"/>
  <c r="H567" i="3" s="1"/>
  <c r="G562" i="1"/>
  <c r="H562" i="1" s="1"/>
  <c r="F566" i="3" s="1"/>
  <c r="H566" i="3" s="1"/>
  <c r="G561" i="1"/>
  <c r="H561" i="1" s="1"/>
  <c r="F565" i="3" s="1"/>
  <c r="H565" i="3" s="1"/>
  <c r="G560" i="1"/>
  <c r="H560" i="1" s="1"/>
  <c r="F564" i="3" s="1"/>
  <c r="H564" i="3" s="1"/>
  <c r="G559" i="1"/>
  <c r="H559" i="1" s="1"/>
  <c r="F563" i="3" s="1"/>
  <c r="H563" i="3" s="1"/>
  <c r="G558" i="1"/>
  <c r="H558" i="1" s="1"/>
  <c r="F562" i="3" s="1"/>
  <c r="H562" i="3" s="1"/>
  <c r="G557" i="1"/>
  <c r="H557" i="1" s="1"/>
  <c r="F561" i="3" s="1"/>
  <c r="H561" i="3" s="1"/>
  <c r="G556" i="1"/>
  <c r="H556" i="1" s="1"/>
  <c r="F560" i="3" s="1"/>
  <c r="H560" i="3" s="1"/>
  <c r="G555" i="1"/>
  <c r="H555" i="1" s="1"/>
  <c r="F559" i="3" s="1"/>
  <c r="H559" i="3" s="1"/>
  <c r="G554" i="1"/>
  <c r="H554" i="1" s="1"/>
  <c r="F558" i="3" s="1"/>
  <c r="H558" i="3" s="1"/>
  <c r="G553" i="1"/>
  <c r="H553" i="1" s="1"/>
  <c r="F557" i="3" s="1"/>
  <c r="H557" i="3" s="1"/>
  <c r="G552" i="1"/>
  <c r="H552" i="1" s="1"/>
  <c r="F556" i="3" s="1"/>
  <c r="H556" i="3" s="1"/>
  <c r="G551" i="1"/>
  <c r="H551" i="1" s="1"/>
  <c r="F555" i="3" s="1"/>
  <c r="H555" i="3" s="1"/>
  <c r="G550" i="1"/>
  <c r="H550" i="1" s="1"/>
  <c r="F554" i="3" s="1"/>
  <c r="H554" i="3" s="1"/>
  <c r="G549" i="1"/>
  <c r="H549" i="1" s="1"/>
  <c r="F553" i="3" s="1"/>
  <c r="H553" i="3" s="1"/>
  <c r="G548" i="1"/>
  <c r="H548" i="1" s="1"/>
  <c r="F552" i="3" s="1"/>
  <c r="H552" i="3" s="1"/>
  <c r="G547" i="1"/>
  <c r="H547" i="1" s="1"/>
  <c r="F551" i="3" s="1"/>
  <c r="H551" i="3" s="1"/>
  <c r="G546" i="1"/>
  <c r="H546" i="1" s="1"/>
  <c r="F550" i="3" s="1"/>
  <c r="H550" i="3" s="1"/>
  <c r="G545" i="1"/>
  <c r="H545" i="1" s="1"/>
  <c r="F549" i="3" s="1"/>
  <c r="H549" i="3" s="1"/>
  <c r="G544" i="1"/>
  <c r="H544" i="1" s="1"/>
  <c r="F548" i="3" s="1"/>
  <c r="H548" i="3" s="1"/>
  <c r="G543" i="1"/>
  <c r="H543" i="1" s="1"/>
  <c r="F547" i="3" s="1"/>
  <c r="H547" i="3" s="1"/>
  <c r="G542" i="1"/>
  <c r="H542" i="1" s="1"/>
  <c r="F546" i="3" s="1"/>
  <c r="H546" i="3" s="1"/>
  <c r="G541" i="1"/>
  <c r="H541" i="1" s="1"/>
  <c r="F545" i="3" s="1"/>
  <c r="H545" i="3" s="1"/>
  <c r="G540" i="1"/>
  <c r="H540" i="1" s="1"/>
  <c r="F544" i="3" s="1"/>
  <c r="H544" i="3" s="1"/>
  <c r="G539" i="1"/>
  <c r="H539" i="1" s="1"/>
  <c r="F543" i="3" s="1"/>
  <c r="H543" i="3" s="1"/>
  <c r="G538" i="1"/>
  <c r="H538" i="1" s="1"/>
  <c r="F542" i="3" s="1"/>
  <c r="H542" i="3" s="1"/>
  <c r="G537" i="1"/>
  <c r="H537" i="1" s="1"/>
  <c r="F541" i="3" s="1"/>
  <c r="H541" i="3" s="1"/>
  <c r="G536" i="1"/>
  <c r="H536" i="1" s="1"/>
  <c r="F540" i="3" s="1"/>
  <c r="H540" i="3" s="1"/>
  <c r="G535" i="1"/>
  <c r="H535" i="1" s="1"/>
  <c r="F539" i="3" s="1"/>
  <c r="H539" i="3" s="1"/>
  <c r="G534" i="1"/>
  <c r="H534" i="1" s="1"/>
  <c r="F538" i="3" s="1"/>
  <c r="H538" i="3" s="1"/>
  <c r="G533" i="1"/>
  <c r="H533" i="1" s="1"/>
  <c r="F537" i="3" s="1"/>
  <c r="H537" i="3" s="1"/>
  <c r="G532" i="1"/>
  <c r="H532" i="1" s="1"/>
  <c r="F536" i="3" s="1"/>
  <c r="H536" i="3" s="1"/>
  <c r="G531" i="1"/>
  <c r="H531" i="1" s="1"/>
  <c r="F535" i="3" s="1"/>
  <c r="H535" i="3" s="1"/>
  <c r="G530" i="1"/>
  <c r="H530" i="1" s="1"/>
  <c r="F534" i="3" s="1"/>
  <c r="H534" i="3" s="1"/>
  <c r="G529" i="1"/>
  <c r="H529" i="1" s="1"/>
  <c r="F533" i="3" s="1"/>
  <c r="H533" i="3" s="1"/>
  <c r="G528" i="1"/>
  <c r="H528" i="1" s="1"/>
  <c r="F532" i="3" s="1"/>
  <c r="H532" i="3" s="1"/>
  <c r="G527" i="1"/>
  <c r="H527" i="1" s="1"/>
  <c r="F531" i="3" s="1"/>
  <c r="H531" i="3" s="1"/>
  <c r="G526" i="1"/>
  <c r="H526" i="1" s="1"/>
  <c r="F530" i="3" s="1"/>
  <c r="H530" i="3" s="1"/>
  <c r="G525" i="1"/>
  <c r="H525" i="1" s="1"/>
  <c r="F529" i="3" s="1"/>
  <c r="H529" i="3" s="1"/>
  <c r="G524" i="1"/>
  <c r="H524" i="1" s="1"/>
  <c r="F528" i="3" s="1"/>
  <c r="H528" i="3" s="1"/>
  <c r="G523" i="1"/>
  <c r="H523" i="1" s="1"/>
  <c r="F527" i="3" s="1"/>
  <c r="H527" i="3" s="1"/>
  <c r="G522" i="1"/>
  <c r="H522" i="1" s="1"/>
  <c r="F526" i="3" s="1"/>
  <c r="H526" i="3" s="1"/>
  <c r="G521" i="1"/>
  <c r="H521" i="1" s="1"/>
  <c r="F525" i="3" s="1"/>
  <c r="H525" i="3" s="1"/>
  <c r="G520" i="1"/>
  <c r="H520" i="1" s="1"/>
  <c r="F524" i="3" s="1"/>
  <c r="H524" i="3" s="1"/>
  <c r="G519" i="1"/>
  <c r="H519" i="1" s="1"/>
  <c r="F523" i="3" s="1"/>
  <c r="H523" i="3" s="1"/>
  <c r="G518" i="1"/>
  <c r="H518" i="1" s="1"/>
  <c r="F522" i="3" s="1"/>
  <c r="H522" i="3" s="1"/>
  <c r="G517" i="1"/>
  <c r="H517" i="1" s="1"/>
  <c r="F521" i="3" s="1"/>
  <c r="H521" i="3" s="1"/>
  <c r="G516" i="1"/>
  <c r="H516" i="1" s="1"/>
  <c r="F520" i="3" s="1"/>
  <c r="H520" i="3" s="1"/>
  <c r="G515" i="1"/>
  <c r="H515" i="1" s="1"/>
  <c r="F519" i="3" s="1"/>
  <c r="H519" i="3" s="1"/>
  <c r="G514" i="1"/>
  <c r="H514" i="1" s="1"/>
  <c r="F518" i="3" s="1"/>
  <c r="H518" i="3" s="1"/>
  <c r="G513" i="1"/>
  <c r="H513" i="1" s="1"/>
  <c r="F517" i="3" s="1"/>
  <c r="H517" i="3" s="1"/>
  <c r="G512" i="1"/>
  <c r="H512" i="1" s="1"/>
  <c r="F516" i="3" s="1"/>
  <c r="H516" i="3" s="1"/>
  <c r="G511" i="1"/>
  <c r="H511" i="1" s="1"/>
  <c r="F515" i="3" s="1"/>
  <c r="H515" i="3" s="1"/>
  <c r="G510" i="1"/>
  <c r="H510" i="1" s="1"/>
  <c r="F514" i="3" s="1"/>
  <c r="H514" i="3" s="1"/>
  <c r="G509" i="1"/>
  <c r="H509" i="1" s="1"/>
  <c r="F513" i="3" s="1"/>
  <c r="H513" i="3" s="1"/>
  <c r="G508" i="1"/>
  <c r="H508" i="1" s="1"/>
  <c r="F512" i="3" s="1"/>
  <c r="H512" i="3" s="1"/>
  <c r="G507" i="1"/>
  <c r="H507" i="1" s="1"/>
  <c r="F511" i="3" s="1"/>
  <c r="H511" i="3" s="1"/>
  <c r="G506" i="1"/>
  <c r="H506" i="1" s="1"/>
  <c r="F510" i="3" s="1"/>
  <c r="H510" i="3" s="1"/>
  <c r="G505" i="1"/>
  <c r="H505" i="1" s="1"/>
  <c r="F509" i="3" s="1"/>
  <c r="H509" i="3" s="1"/>
  <c r="G504" i="1"/>
  <c r="H504" i="1" s="1"/>
  <c r="F508" i="3" s="1"/>
  <c r="H508" i="3" s="1"/>
  <c r="G503" i="1"/>
  <c r="H503" i="1" s="1"/>
  <c r="F507" i="3" s="1"/>
  <c r="H507" i="3" s="1"/>
  <c r="G502" i="1"/>
  <c r="H502" i="1" s="1"/>
  <c r="F506" i="3" s="1"/>
  <c r="H506" i="3" s="1"/>
  <c r="G501" i="1"/>
  <c r="H501" i="1" s="1"/>
  <c r="F505" i="3" s="1"/>
  <c r="H505" i="3" s="1"/>
  <c r="G500" i="1"/>
  <c r="H500" i="1" s="1"/>
  <c r="F504" i="3" s="1"/>
  <c r="H504" i="3" s="1"/>
  <c r="G499" i="1"/>
  <c r="H499" i="1" s="1"/>
  <c r="F503" i="3" s="1"/>
  <c r="H503" i="3" s="1"/>
  <c r="G498" i="1"/>
  <c r="H498" i="1" s="1"/>
  <c r="F502" i="3" s="1"/>
  <c r="H502" i="3" s="1"/>
  <c r="G497" i="1"/>
  <c r="H497" i="1" s="1"/>
  <c r="F501" i="3" s="1"/>
  <c r="H501" i="3" s="1"/>
  <c r="G496" i="1"/>
  <c r="H496" i="1" s="1"/>
  <c r="F500" i="3" s="1"/>
  <c r="H500" i="3" s="1"/>
  <c r="G495" i="1"/>
  <c r="H495" i="1" s="1"/>
  <c r="F499" i="3" s="1"/>
  <c r="H499" i="3" s="1"/>
  <c r="G494" i="1"/>
  <c r="H494" i="1" s="1"/>
  <c r="F498" i="3" s="1"/>
  <c r="H498" i="3" s="1"/>
  <c r="G493" i="1"/>
  <c r="H493" i="1" s="1"/>
  <c r="F497" i="3" s="1"/>
  <c r="H497" i="3" s="1"/>
  <c r="G492" i="1"/>
  <c r="H492" i="1" s="1"/>
  <c r="F496" i="3" s="1"/>
  <c r="H496" i="3" s="1"/>
  <c r="G491" i="1"/>
  <c r="H491" i="1" s="1"/>
  <c r="F495" i="3" s="1"/>
  <c r="H495" i="3" s="1"/>
  <c r="G490" i="1"/>
  <c r="H490" i="1" s="1"/>
  <c r="F494" i="3" s="1"/>
  <c r="H494" i="3" s="1"/>
  <c r="G489" i="1"/>
  <c r="H489" i="1" s="1"/>
  <c r="F493" i="3" s="1"/>
  <c r="H493" i="3" s="1"/>
  <c r="G488" i="1"/>
  <c r="H488" i="1" s="1"/>
  <c r="F492" i="3" s="1"/>
  <c r="H492" i="3" s="1"/>
  <c r="G487" i="1"/>
  <c r="H487" i="1" s="1"/>
  <c r="F491" i="3" s="1"/>
  <c r="H491" i="3" s="1"/>
  <c r="G486" i="1"/>
  <c r="H486" i="1" s="1"/>
  <c r="F490" i="3" s="1"/>
  <c r="H490" i="3" s="1"/>
  <c r="G485" i="1"/>
  <c r="H485" i="1" s="1"/>
  <c r="F489" i="3" s="1"/>
  <c r="H489" i="3" s="1"/>
  <c r="G484" i="1"/>
  <c r="H484" i="1" s="1"/>
  <c r="F488" i="3" s="1"/>
  <c r="H488" i="3" s="1"/>
  <c r="G483" i="1"/>
  <c r="H483" i="1" s="1"/>
  <c r="F487" i="3" s="1"/>
  <c r="H487" i="3" s="1"/>
  <c r="G482" i="1"/>
  <c r="H482" i="1" s="1"/>
  <c r="F486" i="3" s="1"/>
  <c r="H486" i="3" s="1"/>
  <c r="G481" i="1"/>
  <c r="H481" i="1" s="1"/>
  <c r="F485" i="3" s="1"/>
  <c r="H485" i="3" s="1"/>
  <c r="G480" i="1"/>
  <c r="H480" i="1" s="1"/>
  <c r="F484" i="3" s="1"/>
  <c r="H484" i="3" s="1"/>
  <c r="G479" i="1"/>
  <c r="H479" i="1" s="1"/>
  <c r="F483" i="3" s="1"/>
  <c r="H483" i="3" s="1"/>
  <c r="G478" i="1"/>
  <c r="H478" i="1" s="1"/>
  <c r="F482" i="3" s="1"/>
  <c r="H482" i="3" s="1"/>
  <c r="G477" i="1"/>
  <c r="H477" i="1" s="1"/>
  <c r="F481" i="3" s="1"/>
  <c r="H481" i="3" s="1"/>
  <c r="G476" i="1"/>
  <c r="H476" i="1" s="1"/>
  <c r="F480" i="3" s="1"/>
  <c r="H480" i="3" s="1"/>
  <c r="G475" i="1"/>
  <c r="H475" i="1" s="1"/>
  <c r="F479" i="3" s="1"/>
  <c r="H479" i="3" s="1"/>
  <c r="G474" i="1"/>
  <c r="H474" i="1" s="1"/>
  <c r="F478" i="3" s="1"/>
  <c r="H478" i="3" s="1"/>
  <c r="G473" i="1"/>
  <c r="H473" i="1" s="1"/>
  <c r="F477" i="3" s="1"/>
  <c r="H477" i="3" s="1"/>
  <c r="G472" i="1"/>
  <c r="H472" i="1" s="1"/>
  <c r="F476" i="3" s="1"/>
  <c r="H476" i="3" s="1"/>
  <c r="G471" i="1"/>
  <c r="H471" i="1" s="1"/>
  <c r="F475" i="3" s="1"/>
  <c r="H475" i="3" s="1"/>
  <c r="G470" i="1"/>
  <c r="H470" i="1" s="1"/>
  <c r="F474" i="3" s="1"/>
  <c r="H474" i="3" s="1"/>
  <c r="G469" i="1"/>
  <c r="H469" i="1" s="1"/>
  <c r="F473" i="3" s="1"/>
  <c r="H473" i="3" s="1"/>
  <c r="G468" i="1"/>
  <c r="H468" i="1" s="1"/>
  <c r="F472" i="3" s="1"/>
  <c r="H472" i="3" s="1"/>
  <c r="G467" i="1"/>
  <c r="H467" i="1" s="1"/>
  <c r="F471" i="3" s="1"/>
  <c r="H471" i="3" s="1"/>
  <c r="G466" i="1"/>
  <c r="H466" i="1" s="1"/>
  <c r="F470" i="3" s="1"/>
  <c r="H470" i="3" s="1"/>
  <c r="G465" i="1"/>
  <c r="H465" i="1" s="1"/>
  <c r="F469" i="3" s="1"/>
  <c r="H469" i="3" s="1"/>
  <c r="G464" i="1"/>
  <c r="H464" i="1" s="1"/>
  <c r="F468" i="3" s="1"/>
  <c r="H468" i="3" s="1"/>
  <c r="G463" i="1"/>
  <c r="H463" i="1" s="1"/>
  <c r="F467" i="3" s="1"/>
  <c r="H467" i="3" s="1"/>
  <c r="G462" i="1"/>
  <c r="H462" i="1" s="1"/>
  <c r="F466" i="3" s="1"/>
  <c r="H466" i="3" s="1"/>
  <c r="G461" i="1"/>
  <c r="H461" i="1" s="1"/>
  <c r="F465" i="3" s="1"/>
  <c r="H465" i="3" s="1"/>
  <c r="G460" i="1"/>
  <c r="H460" i="1" s="1"/>
  <c r="F464" i="3" s="1"/>
  <c r="H464" i="3" s="1"/>
  <c r="G459" i="1"/>
  <c r="H459" i="1" s="1"/>
  <c r="F463" i="3" s="1"/>
  <c r="H463" i="3" s="1"/>
  <c r="G458" i="1"/>
  <c r="H458" i="1" s="1"/>
  <c r="F462" i="3" s="1"/>
  <c r="H462" i="3" s="1"/>
  <c r="G457" i="1"/>
  <c r="H457" i="1" s="1"/>
  <c r="F461" i="3" s="1"/>
  <c r="H461" i="3" s="1"/>
  <c r="G456" i="1"/>
  <c r="H456" i="1" s="1"/>
  <c r="F460" i="3" s="1"/>
  <c r="H460" i="3" s="1"/>
  <c r="G455" i="1"/>
  <c r="H455" i="1" s="1"/>
  <c r="F459" i="3" s="1"/>
  <c r="H459" i="3" s="1"/>
  <c r="G454" i="1"/>
  <c r="H454" i="1" s="1"/>
  <c r="F458" i="3" s="1"/>
  <c r="H458" i="3" s="1"/>
  <c r="G453" i="1"/>
  <c r="H453" i="1" s="1"/>
  <c r="F457" i="3" s="1"/>
  <c r="H457" i="3" s="1"/>
  <c r="G452" i="1"/>
  <c r="H452" i="1" s="1"/>
  <c r="F456" i="3" s="1"/>
  <c r="H456" i="3" s="1"/>
  <c r="G451" i="1"/>
  <c r="H451" i="1" s="1"/>
  <c r="F455" i="3" s="1"/>
  <c r="H455" i="3" s="1"/>
  <c r="G450" i="1"/>
  <c r="H450" i="1" s="1"/>
  <c r="F454" i="3" s="1"/>
  <c r="H454" i="3" s="1"/>
  <c r="G449" i="1"/>
  <c r="H449" i="1" s="1"/>
  <c r="F453" i="3" s="1"/>
  <c r="H453" i="3" s="1"/>
  <c r="G448" i="1"/>
  <c r="H448" i="1" s="1"/>
  <c r="F452" i="3" s="1"/>
  <c r="H452" i="3" s="1"/>
  <c r="G447" i="1"/>
  <c r="H447" i="1" s="1"/>
  <c r="F451" i="3" s="1"/>
  <c r="H451" i="3" s="1"/>
  <c r="G446" i="1"/>
  <c r="H446" i="1" s="1"/>
  <c r="F450" i="3" s="1"/>
  <c r="H450" i="3" s="1"/>
  <c r="G445" i="1"/>
  <c r="H445" i="1" s="1"/>
  <c r="F449" i="3" s="1"/>
  <c r="H449" i="3" s="1"/>
  <c r="G444" i="1"/>
  <c r="H444" i="1" s="1"/>
  <c r="F448" i="3" s="1"/>
  <c r="H448" i="3" s="1"/>
  <c r="G443" i="1"/>
  <c r="H443" i="1" s="1"/>
  <c r="F447" i="3" s="1"/>
  <c r="H447" i="3" s="1"/>
  <c r="G442" i="1"/>
  <c r="H442" i="1" s="1"/>
  <c r="F446" i="3" s="1"/>
  <c r="H446" i="3" s="1"/>
  <c r="G441" i="1"/>
  <c r="H441" i="1" s="1"/>
  <c r="F445" i="3" s="1"/>
  <c r="H445" i="3" s="1"/>
  <c r="G440" i="1"/>
  <c r="H440" i="1" s="1"/>
  <c r="F444" i="3" s="1"/>
  <c r="H444" i="3" s="1"/>
  <c r="G439" i="1"/>
  <c r="H439" i="1" s="1"/>
  <c r="F443" i="3" s="1"/>
  <c r="H443" i="3" s="1"/>
  <c r="G438" i="1"/>
  <c r="H438" i="1" s="1"/>
  <c r="F442" i="3" s="1"/>
  <c r="H442" i="3" s="1"/>
  <c r="G437" i="1"/>
  <c r="H437" i="1" s="1"/>
  <c r="F441" i="3" s="1"/>
  <c r="H441" i="3" s="1"/>
  <c r="G436" i="1"/>
  <c r="H436" i="1" s="1"/>
  <c r="F440" i="3" s="1"/>
  <c r="H440" i="3" s="1"/>
  <c r="G435" i="1"/>
  <c r="H435" i="1" s="1"/>
  <c r="F439" i="3" s="1"/>
  <c r="H439" i="3" s="1"/>
  <c r="G434" i="1"/>
  <c r="H434" i="1" s="1"/>
  <c r="F438" i="3" s="1"/>
  <c r="H438" i="3" s="1"/>
  <c r="G433" i="1"/>
  <c r="H433" i="1" s="1"/>
  <c r="F437" i="3" s="1"/>
  <c r="H437" i="3" s="1"/>
  <c r="G432" i="1"/>
  <c r="H432" i="1" s="1"/>
  <c r="F436" i="3" s="1"/>
  <c r="H436" i="3" s="1"/>
  <c r="G431" i="1"/>
  <c r="H431" i="1" s="1"/>
  <c r="F435" i="3" s="1"/>
  <c r="H435" i="3" s="1"/>
  <c r="G430" i="1"/>
  <c r="H430" i="1" s="1"/>
  <c r="F434" i="3" s="1"/>
  <c r="H434" i="3" s="1"/>
  <c r="G429" i="1"/>
  <c r="H429" i="1" s="1"/>
  <c r="F433" i="3" s="1"/>
  <c r="H433" i="3" s="1"/>
  <c r="G428" i="1"/>
  <c r="H428" i="1" s="1"/>
  <c r="F432" i="3" s="1"/>
  <c r="H432" i="3" s="1"/>
  <c r="G427" i="1"/>
  <c r="H427" i="1" s="1"/>
  <c r="F431" i="3" s="1"/>
  <c r="H431" i="3" s="1"/>
  <c r="G426" i="1"/>
  <c r="H426" i="1" s="1"/>
  <c r="F430" i="3" s="1"/>
  <c r="H430" i="3" s="1"/>
  <c r="G425" i="1"/>
  <c r="H425" i="1" s="1"/>
  <c r="F429" i="3" s="1"/>
  <c r="H429" i="3" s="1"/>
  <c r="G424" i="1"/>
  <c r="H424" i="1" s="1"/>
  <c r="F428" i="3" s="1"/>
  <c r="H428" i="3" s="1"/>
  <c r="G423" i="1"/>
  <c r="H423" i="1" s="1"/>
  <c r="F427" i="3" s="1"/>
  <c r="H427" i="3" s="1"/>
  <c r="G422" i="1"/>
  <c r="H422" i="1" s="1"/>
  <c r="F426" i="3" s="1"/>
  <c r="H426" i="3" s="1"/>
  <c r="G421" i="1"/>
  <c r="H421" i="1" s="1"/>
  <c r="F425" i="3" s="1"/>
  <c r="H425" i="3" s="1"/>
  <c r="G420" i="1"/>
  <c r="H420" i="1" s="1"/>
  <c r="F424" i="3" s="1"/>
  <c r="H424" i="3" s="1"/>
  <c r="G419" i="1"/>
  <c r="H419" i="1" s="1"/>
  <c r="F423" i="3" s="1"/>
  <c r="H423" i="3" s="1"/>
  <c r="G418" i="1"/>
  <c r="H418" i="1" s="1"/>
  <c r="F422" i="3" s="1"/>
  <c r="H422" i="3" s="1"/>
  <c r="G417" i="1"/>
  <c r="H417" i="1" s="1"/>
  <c r="F421" i="3" s="1"/>
  <c r="H421" i="3" s="1"/>
  <c r="G416" i="1"/>
  <c r="H416" i="1" s="1"/>
  <c r="F420" i="3" s="1"/>
  <c r="H420" i="3" s="1"/>
  <c r="G415" i="1"/>
  <c r="H415" i="1" s="1"/>
  <c r="F419" i="3" s="1"/>
  <c r="H419" i="3" s="1"/>
  <c r="G414" i="1"/>
  <c r="H414" i="1" s="1"/>
  <c r="F418" i="3" s="1"/>
  <c r="H418" i="3" s="1"/>
  <c r="G413" i="1"/>
  <c r="H413" i="1" s="1"/>
  <c r="F417" i="3" s="1"/>
  <c r="H417" i="3" s="1"/>
  <c r="G412" i="1"/>
  <c r="H412" i="1" s="1"/>
  <c r="F416" i="3" s="1"/>
  <c r="H416" i="3" s="1"/>
  <c r="G411" i="1"/>
  <c r="H411" i="1" s="1"/>
  <c r="F415" i="3" s="1"/>
  <c r="H415" i="3" s="1"/>
  <c r="G410" i="1"/>
  <c r="H410" i="1" s="1"/>
  <c r="F414" i="3" s="1"/>
  <c r="H414" i="3" s="1"/>
  <c r="G409" i="1"/>
  <c r="H409" i="1" s="1"/>
  <c r="F413" i="3" s="1"/>
  <c r="H413" i="3" s="1"/>
  <c r="G408" i="1"/>
  <c r="H408" i="1" s="1"/>
  <c r="F412" i="3" s="1"/>
  <c r="H412" i="3" s="1"/>
  <c r="G407" i="1"/>
  <c r="H407" i="1" s="1"/>
  <c r="F411" i="3" s="1"/>
  <c r="H411" i="3" s="1"/>
  <c r="G406" i="1"/>
  <c r="H406" i="1" s="1"/>
  <c r="F410" i="3" s="1"/>
  <c r="H410" i="3" s="1"/>
  <c r="G405" i="1"/>
  <c r="H405" i="1" s="1"/>
  <c r="F409" i="3" s="1"/>
  <c r="H409" i="3" s="1"/>
  <c r="G404" i="1"/>
  <c r="H404" i="1" s="1"/>
  <c r="F408" i="3" s="1"/>
  <c r="H408" i="3" s="1"/>
  <c r="G403" i="1"/>
  <c r="H403" i="1" s="1"/>
  <c r="F407" i="3" s="1"/>
  <c r="H407" i="3" s="1"/>
  <c r="G402" i="1"/>
  <c r="H402" i="1" s="1"/>
  <c r="F406" i="3" s="1"/>
  <c r="H406" i="3" s="1"/>
  <c r="G401" i="1"/>
  <c r="H401" i="1" s="1"/>
  <c r="F405" i="3" s="1"/>
  <c r="H405" i="3" s="1"/>
  <c r="G400" i="1"/>
  <c r="H400" i="1" s="1"/>
  <c r="F404" i="3" s="1"/>
  <c r="H404" i="3" s="1"/>
  <c r="G399" i="1"/>
  <c r="H399" i="1" s="1"/>
  <c r="F403" i="3" s="1"/>
  <c r="H403" i="3" s="1"/>
  <c r="G398" i="1"/>
  <c r="H398" i="1" s="1"/>
  <c r="F402" i="3" s="1"/>
  <c r="H402" i="3" s="1"/>
  <c r="G397" i="1"/>
  <c r="H397" i="1" s="1"/>
  <c r="F401" i="3" s="1"/>
  <c r="H401" i="3" s="1"/>
  <c r="G396" i="1"/>
  <c r="H396" i="1" s="1"/>
  <c r="F400" i="3" s="1"/>
  <c r="H400" i="3" s="1"/>
  <c r="G395" i="1"/>
  <c r="H395" i="1" s="1"/>
  <c r="F399" i="3" s="1"/>
  <c r="H399" i="3" s="1"/>
  <c r="G394" i="1"/>
  <c r="H394" i="1" s="1"/>
  <c r="F398" i="3" s="1"/>
  <c r="H398" i="3" s="1"/>
  <c r="G393" i="1"/>
  <c r="H393" i="1" s="1"/>
  <c r="F397" i="3" s="1"/>
  <c r="H397" i="3" s="1"/>
  <c r="G392" i="1"/>
  <c r="H392" i="1" s="1"/>
  <c r="F396" i="3" s="1"/>
  <c r="H396" i="3" s="1"/>
  <c r="G391" i="1"/>
  <c r="H391" i="1" s="1"/>
  <c r="F395" i="3" s="1"/>
  <c r="H395" i="3" s="1"/>
  <c r="G390" i="1"/>
  <c r="H390" i="1" s="1"/>
  <c r="F394" i="3" s="1"/>
  <c r="H394" i="3" s="1"/>
  <c r="G389" i="1"/>
  <c r="H389" i="1" s="1"/>
  <c r="F393" i="3" s="1"/>
  <c r="H393" i="3" s="1"/>
  <c r="G388" i="1"/>
  <c r="H388" i="1" s="1"/>
  <c r="F392" i="3" s="1"/>
  <c r="H392" i="3" s="1"/>
  <c r="G387" i="1"/>
  <c r="H387" i="1" s="1"/>
  <c r="F391" i="3" s="1"/>
  <c r="H391" i="3" s="1"/>
  <c r="G386" i="1"/>
  <c r="H386" i="1" s="1"/>
  <c r="F390" i="3" s="1"/>
  <c r="H390" i="3" s="1"/>
  <c r="G385" i="1"/>
  <c r="H385" i="1" s="1"/>
  <c r="F389" i="3" s="1"/>
  <c r="H389" i="3" s="1"/>
  <c r="G384" i="1"/>
  <c r="H384" i="1" s="1"/>
  <c r="F388" i="3" s="1"/>
  <c r="H388" i="3" s="1"/>
  <c r="G383" i="1"/>
  <c r="H383" i="1" s="1"/>
  <c r="F387" i="3" s="1"/>
  <c r="H387" i="3" s="1"/>
  <c r="G382" i="1"/>
  <c r="H382" i="1" s="1"/>
  <c r="F386" i="3" s="1"/>
  <c r="H386" i="3" s="1"/>
  <c r="G381" i="1"/>
  <c r="H381" i="1" s="1"/>
  <c r="F385" i="3" s="1"/>
  <c r="H385" i="3" s="1"/>
  <c r="G380" i="1"/>
  <c r="H380" i="1" s="1"/>
  <c r="F384" i="3" s="1"/>
  <c r="H384" i="3" s="1"/>
  <c r="G379" i="1"/>
  <c r="H379" i="1" s="1"/>
  <c r="F383" i="3" s="1"/>
  <c r="H383" i="3" s="1"/>
  <c r="G378" i="1"/>
  <c r="H378" i="1" s="1"/>
  <c r="F382" i="3" s="1"/>
  <c r="H382" i="3" s="1"/>
  <c r="G377" i="1"/>
  <c r="H377" i="1" s="1"/>
  <c r="F381" i="3" s="1"/>
  <c r="H381" i="3" s="1"/>
  <c r="G376" i="1"/>
  <c r="H376" i="1" s="1"/>
  <c r="F380" i="3" s="1"/>
  <c r="H380" i="3" s="1"/>
  <c r="G375" i="1"/>
  <c r="H375" i="1" s="1"/>
  <c r="F379" i="3" s="1"/>
  <c r="H379" i="3" s="1"/>
  <c r="G374" i="1"/>
  <c r="H374" i="1" s="1"/>
  <c r="F378" i="3" s="1"/>
  <c r="H378" i="3" s="1"/>
  <c r="G373" i="1"/>
  <c r="H373" i="1" s="1"/>
  <c r="F377" i="3" s="1"/>
  <c r="H377" i="3" s="1"/>
  <c r="G372" i="1"/>
  <c r="H372" i="1" s="1"/>
  <c r="F376" i="3" s="1"/>
  <c r="H376" i="3" s="1"/>
  <c r="G371" i="1"/>
  <c r="H371" i="1" s="1"/>
  <c r="F375" i="3" s="1"/>
  <c r="H375" i="3" s="1"/>
  <c r="G370" i="1"/>
  <c r="H370" i="1" s="1"/>
  <c r="F374" i="3" s="1"/>
  <c r="H374" i="3" s="1"/>
  <c r="G369" i="1"/>
  <c r="H369" i="1" s="1"/>
  <c r="F373" i="3" s="1"/>
  <c r="H373" i="3" s="1"/>
  <c r="G368" i="1"/>
  <c r="H368" i="1" s="1"/>
  <c r="F372" i="3" s="1"/>
  <c r="H372" i="3" s="1"/>
  <c r="G367" i="1"/>
  <c r="H367" i="1" s="1"/>
  <c r="F371" i="3" s="1"/>
  <c r="H371" i="3" s="1"/>
  <c r="G366" i="1"/>
  <c r="H366" i="1" s="1"/>
  <c r="F370" i="3" s="1"/>
  <c r="H370" i="3" s="1"/>
  <c r="G365" i="1"/>
  <c r="H365" i="1" s="1"/>
  <c r="F369" i="3" s="1"/>
  <c r="H369" i="3" s="1"/>
  <c r="G364" i="1"/>
  <c r="H364" i="1" s="1"/>
  <c r="F368" i="3" s="1"/>
  <c r="H368" i="3" s="1"/>
  <c r="G363" i="1"/>
  <c r="H363" i="1" s="1"/>
  <c r="F367" i="3" s="1"/>
  <c r="H367" i="3" s="1"/>
  <c r="G362" i="1"/>
  <c r="H362" i="1" s="1"/>
  <c r="F366" i="3" s="1"/>
  <c r="H366" i="3" s="1"/>
  <c r="G361" i="1"/>
  <c r="H361" i="1" s="1"/>
  <c r="F365" i="3" s="1"/>
  <c r="H365" i="3" s="1"/>
  <c r="G360" i="1"/>
  <c r="H360" i="1" s="1"/>
  <c r="F364" i="3" s="1"/>
  <c r="H364" i="3" s="1"/>
  <c r="G359" i="1"/>
  <c r="H359" i="1" s="1"/>
  <c r="F363" i="3" s="1"/>
  <c r="H363" i="3" s="1"/>
  <c r="G358" i="1"/>
  <c r="H358" i="1" s="1"/>
  <c r="F362" i="3" s="1"/>
  <c r="H362" i="3" s="1"/>
  <c r="G357" i="1"/>
  <c r="H357" i="1" s="1"/>
  <c r="F361" i="3" s="1"/>
  <c r="H361" i="3" s="1"/>
  <c r="G356" i="1"/>
  <c r="H356" i="1" s="1"/>
  <c r="F360" i="3" s="1"/>
  <c r="H360" i="3" s="1"/>
  <c r="G355" i="1"/>
  <c r="H355" i="1" s="1"/>
  <c r="F359" i="3" s="1"/>
  <c r="H359" i="3" s="1"/>
  <c r="G354" i="1"/>
  <c r="H354" i="1" s="1"/>
  <c r="F358" i="3" s="1"/>
  <c r="H358" i="3" s="1"/>
  <c r="G353" i="1"/>
  <c r="H353" i="1" s="1"/>
  <c r="F357" i="3" s="1"/>
  <c r="H357" i="3" s="1"/>
  <c r="G352" i="1"/>
  <c r="H352" i="1" s="1"/>
  <c r="F356" i="3" s="1"/>
  <c r="H356" i="3" s="1"/>
  <c r="G351" i="1"/>
  <c r="H351" i="1" s="1"/>
  <c r="F355" i="3" s="1"/>
  <c r="H355" i="3" s="1"/>
  <c r="G350" i="1"/>
  <c r="H350" i="1" s="1"/>
  <c r="F354" i="3" s="1"/>
  <c r="H354" i="3" s="1"/>
  <c r="G349" i="1"/>
  <c r="H349" i="1" s="1"/>
  <c r="F353" i="3" s="1"/>
  <c r="H353" i="3" s="1"/>
  <c r="G348" i="1"/>
  <c r="H348" i="1" s="1"/>
  <c r="F352" i="3" s="1"/>
  <c r="H352" i="3" s="1"/>
  <c r="G347" i="1"/>
  <c r="H347" i="1" s="1"/>
  <c r="F351" i="3" s="1"/>
  <c r="H351" i="3" s="1"/>
  <c r="G346" i="1"/>
  <c r="H346" i="1" s="1"/>
  <c r="F350" i="3" s="1"/>
  <c r="H350" i="3" s="1"/>
  <c r="G345" i="1"/>
  <c r="H345" i="1" s="1"/>
  <c r="F349" i="3" s="1"/>
  <c r="H349" i="3" s="1"/>
  <c r="G344" i="1"/>
  <c r="H344" i="1" s="1"/>
  <c r="F348" i="3" s="1"/>
  <c r="H348" i="3" s="1"/>
  <c r="G343" i="1"/>
  <c r="H343" i="1" s="1"/>
  <c r="F347" i="3" s="1"/>
  <c r="H347" i="3" s="1"/>
  <c r="G342" i="1"/>
  <c r="H342" i="1" s="1"/>
  <c r="F346" i="3" s="1"/>
  <c r="H346" i="3" s="1"/>
  <c r="G341" i="1"/>
  <c r="H341" i="1" s="1"/>
  <c r="F345" i="3" s="1"/>
  <c r="H345" i="3" s="1"/>
  <c r="G340" i="1"/>
  <c r="H340" i="1" s="1"/>
  <c r="F344" i="3" s="1"/>
  <c r="H344" i="3" s="1"/>
  <c r="G339" i="1"/>
  <c r="H339" i="1" s="1"/>
  <c r="F343" i="3" s="1"/>
  <c r="H343" i="3" s="1"/>
  <c r="G338" i="1"/>
  <c r="H338" i="1" s="1"/>
  <c r="F342" i="3" s="1"/>
  <c r="H342" i="3" s="1"/>
  <c r="G337" i="1"/>
  <c r="H337" i="1" s="1"/>
  <c r="F341" i="3" s="1"/>
  <c r="H341" i="3" s="1"/>
  <c r="G336" i="1"/>
  <c r="H336" i="1" s="1"/>
  <c r="F340" i="3" s="1"/>
  <c r="H340" i="3" s="1"/>
  <c r="G335" i="1"/>
  <c r="H335" i="1" s="1"/>
  <c r="F339" i="3" s="1"/>
  <c r="H339" i="3" s="1"/>
  <c r="G334" i="1"/>
  <c r="H334" i="1" s="1"/>
  <c r="F338" i="3" s="1"/>
  <c r="H338" i="3" s="1"/>
  <c r="G333" i="1"/>
  <c r="H333" i="1" s="1"/>
  <c r="F337" i="3" s="1"/>
  <c r="H337" i="3" s="1"/>
  <c r="G332" i="1"/>
  <c r="H332" i="1" s="1"/>
  <c r="F336" i="3" s="1"/>
  <c r="H336" i="3" s="1"/>
  <c r="G331" i="1"/>
  <c r="H331" i="1" s="1"/>
  <c r="F335" i="3" s="1"/>
  <c r="H335" i="3" s="1"/>
  <c r="G330" i="1"/>
  <c r="H330" i="1" s="1"/>
  <c r="F334" i="3" s="1"/>
  <c r="H334" i="3" s="1"/>
  <c r="G329" i="1"/>
  <c r="H329" i="1" s="1"/>
  <c r="F333" i="3" s="1"/>
  <c r="H333" i="3" s="1"/>
  <c r="G328" i="1"/>
  <c r="H328" i="1" s="1"/>
  <c r="F332" i="3" s="1"/>
  <c r="H332" i="3" s="1"/>
  <c r="G327" i="1"/>
  <c r="H327" i="1" s="1"/>
  <c r="F331" i="3" s="1"/>
  <c r="H331" i="3" s="1"/>
  <c r="G326" i="1"/>
  <c r="H326" i="1" s="1"/>
  <c r="F330" i="3" s="1"/>
  <c r="H330" i="3" s="1"/>
  <c r="G325" i="1"/>
  <c r="H325" i="1" s="1"/>
  <c r="F329" i="3" s="1"/>
  <c r="H329" i="3" s="1"/>
  <c r="G324" i="1"/>
  <c r="H324" i="1" s="1"/>
  <c r="F328" i="3" s="1"/>
  <c r="H328" i="3" s="1"/>
  <c r="G323" i="1"/>
  <c r="H323" i="1" s="1"/>
  <c r="F327" i="3" s="1"/>
  <c r="H327" i="3" s="1"/>
  <c r="G322" i="1"/>
  <c r="H322" i="1" s="1"/>
  <c r="F326" i="3" s="1"/>
  <c r="H326" i="3" s="1"/>
  <c r="G321" i="1"/>
  <c r="H321" i="1" s="1"/>
  <c r="F325" i="3" s="1"/>
  <c r="H325" i="3" s="1"/>
  <c r="G320" i="1"/>
  <c r="H320" i="1" s="1"/>
  <c r="F324" i="3" s="1"/>
  <c r="H324" i="3" s="1"/>
  <c r="G319" i="1"/>
  <c r="H319" i="1" s="1"/>
  <c r="F323" i="3" s="1"/>
  <c r="H323" i="3" s="1"/>
  <c r="G318" i="1"/>
  <c r="H318" i="1" s="1"/>
  <c r="F322" i="3" s="1"/>
  <c r="H322" i="3" s="1"/>
  <c r="G317" i="1"/>
  <c r="H317" i="1" s="1"/>
  <c r="F321" i="3" s="1"/>
  <c r="H321" i="3" s="1"/>
  <c r="G316" i="1"/>
  <c r="H316" i="1" s="1"/>
  <c r="F320" i="3" s="1"/>
  <c r="H320" i="3" s="1"/>
  <c r="G315" i="1"/>
  <c r="H315" i="1" s="1"/>
  <c r="F319" i="3" s="1"/>
  <c r="H319" i="3" s="1"/>
  <c r="G314" i="1"/>
  <c r="H314" i="1" s="1"/>
  <c r="F318" i="3" s="1"/>
  <c r="H318" i="3" s="1"/>
  <c r="G313" i="1"/>
  <c r="H313" i="1" s="1"/>
  <c r="F317" i="3" s="1"/>
  <c r="H317" i="3" s="1"/>
  <c r="G312" i="1"/>
  <c r="H312" i="1" s="1"/>
  <c r="F316" i="3" s="1"/>
  <c r="H316" i="3" s="1"/>
  <c r="G311" i="1"/>
  <c r="H311" i="1" s="1"/>
  <c r="F315" i="3" s="1"/>
  <c r="H315" i="3" s="1"/>
  <c r="G310" i="1"/>
  <c r="H310" i="1" s="1"/>
  <c r="F314" i="3" s="1"/>
  <c r="H314" i="3" s="1"/>
  <c r="G309" i="1"/>
  <c r="H309" i="1" s="1"/>
  <c r="F313" i="3" s="1"/>
  <c r="H313" i="3" s="1"/>
  <c r="G308" i="1"/>
  <c r="H308" i="1" s="1"/>
  <c r="F312" i="3" s="1"/>
  <c r="H312" i="3" s="1"/>
  <c r="G307" i="1"/>
  <c r="H307" i="1" s="1"/>
  <c r="F311" i="3" s="1"/>
  <c r="H311" i="3" s="1"/>
  <c r="G306" i="1"/>
  <c r="H306" i="1" s="1"/>
  <c r="F310" i="3" s="1"/>
  <c r="H310" i="3" s="1"/>
  <c r="G305" i="1"/>
  <c r="H305" i="1" s="1"/>
  <c r="F309" i="3" s="1"/>
  <c r="H309" i="3" s="1"/>
  <c r="G304" i="1"/>
  <c r="H304" i="1" s="1"/>
  <c r="F308" i="3" s="1"/>
  <c r="H308" i="3" s="1"/>
  <c r="G303" i="1"/>
  <c r="H303" i="1" s="1"/>
  <c r="F307" i="3" s="1"/>
  <c r="H307" i="3" s="1"/>
  <c r="G302" i="1"/>
  <c r="H302" i="1" s="1"/>
  <c r="F306" i="3" s="1"/>
  <c r="H306" i="3" s="1"/>
  <c r="G301" i="1"/>
  <c r="H301" i="1" s="1"/>
  <c r="F305" i="3" s="1"/>
  <c r="H305" i="3" s="1"/>
  <c r="G300" i="1"/>
  <c r="H300" i="1" s="1"/>
  <c r="F304" i="3" s="1"/>
  <c r="H304" i="3" s="1"/>
  <c r="G299" i="1"/>
  <c r="H299" i="1" s="1"/>
  <c r="F303" i="3" s="1"/>
  <c r="H303" i="3" s="1"/>
  <c r="G298" i="1"/>
  <c r="H298" i="1" s="1"/>
  <c r="F302" i="3" s="1"/>
  <c r="H302" i="3" s="1"/>
  <c r="G297" i="1"/>
  <c r="H297" i="1" s="1"/>
  <c r="F301" i="3" s="1"/>
  <c r="H301" i="3" s="1"/>
  <c r="G296" i="1"/>
  <c r="H296" i="1" s="1"/>
  <c r="F300" i="3" s="1"/>
  <c r="H300" i="3" s="1"/>
  <c r="G295" i="1"/>
  <c r="H295" i="1" s="1"/>
  <c r="F299" i="3" s="1"/>
  <c r="H299" i="3" s="1"/>
  <c r="G294" i="1"/>
  <c r="H294" i="1" s="1"/>
  <c r="F298" i="3" s="1"/>
  <c r="H298" i="3" s="1"/>
  <c r="G293" i="1"/>
  <c r="H293" i="1" s="1"/>
  <c r="F297" i="3" s="1"/>
  <c r="H297" i="3" s="1"/>
  <c r="G292" i="1"/>
  <c r="H292" i="1" s="1"/>
  <c r="F296" i="3" s="1"/>
  <c r="H296" i="3" s="1"/>
  <c r="G291" i="1"/>
  <c r="H291" i="1" s="1"/>
  <c r="F295" i="3" s="1"/>
  <c r="H295" i="3" s="1"/>
  <c r="G290" i="1"/>
  <c r="H290" i="1" s="1"/>
  <c r="F294" i="3" s="1"/>
  <c r="H294" i="3" s="1"/>
  <c r="G289" i="1"/>
  <c r="H289" i="1" s="1"/>
  <c r="F293" i="3" s="1"/>
  <c r="H293" i="3" s="1"/>
  <c r="G288" i="1"/>
  <c r="H288" i="1" s="1"/>
  <c r="F292" i="3" s="1"/>
  <c r="H292" i="3" s="1"/>
  <c r="G287" i="1"/>
  <c r="H287" i="1" s="1"/>
  <c r="F291" i="3" s="1"/>
  <c r="H291" i="3" s="1"/>
  <c r="G286" i="1"/>
  <c r="H286" i="1" s="1"/>
  <c r="F290" i="3" s="1"/>
  <c r="H290" i="3" s="1"/>
  <c r="G285" i="1"/>
  <c r="H285" i="1" s="1"/>
  <c r="F289" i="3" s="1"/>
  <c r="H289" i="3" s="1"/>
  <c r="G284" i="1"/>
  <c r="H284" i="1" s="1"/>
  <c r="F288" i="3" s="1"/>
  <c r="H288" i="3" s="1"/>
  <c r="G283" i="1"/>
  <c r="H283" i="1" s="1"/>
  <c r="F287" i="3" s="1"/>
  <c r="H287" i="3" s="1"/>
  <c r="G282" i="1"/>
  <c r="H282" i="1" s="1"/>
  <c r="F286" i="3" s="1"/>
  <c r="H286" i="3" s="1"/>
  <c r="G281" i="1"/>
  <c r="H281" i="1" s="1"/>
  <c r="F285" i="3" s="1"/>
  <c r="H285" i="3" s="1"/>
  <c r="G280" i="1"/>
  <c r="H280" i="1" s="1"/>
  <c r="F284" i="3" s="1"/>
  <c r="H284" i="3" s="1"/>
  <c r="G279" i="1"/>
  <c r="H279" i="1" s="1"/>
  <c r="F283" i="3" s="1"/>
  <c r="H283" i="3" s="1"/>
  <c r="G278" i="1"/>
  <c r="H278" i="1" s="1"/>
  <c r="F282" i="3" s="1"/>
  <c r="H282" i="3" s="1"/>
  <c r="G277" i="1"/>
  <c r="H277" i="1" s="1"/>
  <c r="F281" i="3" s="1"/>
  <c r="H281" i="3" s="1"/>
  <c r="G276" i="1"/>
  <c r="H276" i="1" s="1"/>
  <c r="F280" i="3" s="1"/>
  <c r="H280" i="3" s="1"/>
  <c r="G275" i="1"/>
  <c r="H275" i="1" s="1"/>
  <c r="F279" i="3" s="1"/>
  <c r="H279" i="3" s="1"/>
  <c r="G274" i="1"/>
  <c r="H274" i="1" s="1"/>
  <c r="F278" i="3" s="1"/>
  <c r="H278" i="3" s="1"/>
  <c r="G273" i="1"/>
  <c r="H273" i="1" s="1"/>
  <c r="F277" i="3" s="1"/>
  <c r="H277" i="3" s="1"/>
  <c r="G272" i="1"/>
  <c r="H272" i="1" s="1"/>
  <c r="F276" i="3" s="1"/>
  <c r="H276" i="3" s="1"/>
  <c r="G271" i="1"/>
  <c r="H271" i="1" s="1"/>
  <c r="F275" i="3" s="1"/>
  <c r="H275" i="3" s="1"/>
  <c r="G270" i="1"/>
  <c r="H270" i="1" s="1"/>
  <c r="F274" i="3" s="1"/>
  <c r="H274" i="3" s="1"/>
  <c r="G269" i="1"/>
  <c r="H269" i="1" s="1"/>
  <c r="F273" i="3" s="1"/>
  <c r="H273" i="3" s="1"/>
  <c r="G268" i="1"/>
  <c r="H268" i="1" s="1"/>
  <c r="F272" i="3" s="1"/>
  <c r="H272" i="3" s="1"/>
  <c r="G267" i="1"/>
  <c r="H267" i="1" s="1"/>
  <c r="F271" i="3" s="1"/>
  <c r="H271" i="3" s="1"/>
  <c r="G266" i="1"/>
  <c r="H266" i="1" s="1"/>
  <c r="F270" i="3" s="1"/>
  <c r="H270" i="3" s="1"/>
  <c r="G265" i="1"/>
  <c r="H265" i="1" s="1"/>
  <c r="F269" i="3" s="1"/>
  <c r="H269" i="3" s="1"/>
  <c r="G264" i="1"/>
  <c r="H264" i="1" s="1"/>
  <c r="F268" i="3" s="1"/>
  <c r="H268" i="3" s="1"/>
  <c r="G263" i="1"/>
  <c r="H263" i="1" s="1"/>
  <c r="F267" i="3" s="1"/>
  <c r="H267" i="3" s="1"/>
  <c r="G262" i="1"/>
  <c r="H262" i="1" s="1"/>
  <c r="F266" i="3" s="1"/>
  <c r="H266" i="3" s="1"/>
  <c r="G261" i="1"/>
  <c r="H261" i="1" s="1"/>
  <c r="F265" i="3" s="1"/>
  <c r="H265" i="3" s="1"/>
  <c r="G260" i="1"/>
  <c r="H260" i="1" s="1"/>
  <c r="F264" i="3" s="1"/>
  <c r="H264" i="3" s="1"/>
  <c r="G259" i="1"/>
  <c r="H259" i="1" s="1"/>
  <c r="F263" i="3" s="1"/>
  <c r="H263" i="3" s="1"/>
  <c r="G258" i="1"/>
  <c r="H258" i="1" s="1"/>
  <c r="F262" i="3" s="1"/>
  <c r="H262" i="3" s="1"/>
  <c r="G257" i="1"/>
  <c r="H257" i="1" s="1"/>
  <c r="F261" i="3" s="1"/>
  <c r="H261" i="3" s="1"/>
  <c r="G256" i="1"/>
  <c r="H256" i="1" s="1"/>
  <c r="F260" i="3" s="1"/>
  <c r="H260" i="3" s="1"/>
  <c r="G255" i="1"/>
  <c r="H255" i="1" s="1"/>
  <c r="F259" i="3" s="1"/>
  <c r="H259" i="3" s="1"/>
  <c r="G254" i="1"/>
  <c r="H254" i="1" s="1"/>
  <c r="F258" i="3" s="1"/>
  <c r="H258" i="3" s="1"/>
  <c r="G253" i="1"/>
  <c r="H253" i="1" s="1"/>
  <c r="F257" i="3" s="1"/>
  <c r="H257" i="3" s="1"/>
  <c r="G252" i="1"/>
  <c r="H252" i="1" s="1"/>
  <c r="F256" i="3" s="1"/>
  <c r="H256" i="3" s="1"/>
  <c r="G251" i="1"/>
  <c r="H251" i="1" s="1"/>
  <c r="F255" i="3" s="1"/>
  <c r="H255" i="3" s="1"/>
  <c r="G250" i="1"/>
  <c r="H250" i="1" s="1"/>
  <c r="F254" i="3" s="1"/>
  <c r="H254" i="3" s="1"/>
  <c r="G249" i="1"/>
  <c r="H249" i="1" s="1"/>
  <c r="F253" i="3" s="1"/>
  <c r="H253" i="3" s="1"/>
  <c r="G248" i="1"/>
  <c r="H248" i="1" s="1"/>
  <c r="F252" i="3" s="1"/>
  <c r="H252" i="3" s="1"/>
  <c r="G247" i="1"/>
  <c r="H247" i="1" s="1"/>
  <c r="F251" i="3" s="1"/>
  <c r="H251" i="3" s="1"/>
  <c r="G246" i="1"/>
  <c r="H246" i="1" s="1"/>
  <c r="F250" i="3" s="1"/>
  <c r="H250" i="3" s="1"/>
  <c r="G245" i="1"/>
  <c r="H245" i="1" s="1"/>
  <c r="F249" i="3" s="1"/>
  <c r="H249" i="3" s="1"/>
  <c r="G244" i="1"/>
  <c r="H244" i="1" s="1"/>
  <c r="F248" i="3" s="1"/>
  <c r="H248" i="3" s="1"/>
  <c r="G243" i="1"/>
  <c r="H243" i="1" s="1"/>
  <c r="F247" i="3" s="1"/>
  <c r="H247" i="3" s="1"/>
  <c r="G242" i="1"/>
  <c r="H242" i="1" s="1"/>
  <c r="F246" i="3" s="1"/>
  <c r="H246" i="3" s="1"/>
  <c r="G241" i="1"/>
  <c r="H241" i="1" s="1"/>
  <c r="F245" i="3" s="1"/>
  <c r="H245" i="3" s="1"/>
  <c r="G240" i="1"/>
  <c r="H240" i="1" s="1"/>
  <c r="F244" i="3" s="1"/>
  <c r="H244" i="3" s="1"/>
  <c r="G239" i="1"/>
  <c r="H239" i="1" s="1"/>
  <c r="F243" i="3" s="1"/>
  <c r="H243" i="3" s="1"/>
  <c r="G238" i="1"/>
  <c r="H238" i="1" s="1"/>
  <c r="F242" i="3" s="1"/>
  <c r="H242" i="3" s="1"/>
  <c r="G237" i="1"/>
  <c r="H237" i="1" s="1"/>
  <c r="F241" i="3" s="1"/>
  <c r="H241" i="3" s="1"/>
  <c r="G236" i="1"/>
  <c r="H236" i="1" s="1"/>
  <c r="F240" i="3" s="1"/>
  <c r="H240" i="3" s="1"/>
  <c r="G235" i="1"/>
  <c r="H235" i="1" s="1"/>
  <c r="F239" i="3" s="1"/>
  <c r="H239" i="3" s="1"/>
  <c r="G234" i="1"/>
  <c r="H234" i="1" s="1"/>
  <c r="F238" i="3" s="1"/>
  <c r="H238" i="3" s="1"/>
  <c r="G233" i="1"/>
  <c r="H233" i="1" s="1"/>
  <c r="F237" i="3" s="1"/>
  <c r="H237" i="3" s="1"/>
  <c r="G232" i="1"/>
  <c r="H232" i="1" s="1"/>
  <c r="F236" i="3" s="1"/>
  <c r="H236" i="3" s="1"/>
  <c r="G231" i="1"/>
  <c r="H231" i="1" s="1"/>
  <c r="F235" i="3" s="1"/>
  <c r="H235" i="3" s="1"/>
  <c r="G230" i="1"/>
  <c r="H230" i="1" s="1"/>
  <c r="F234" i="3" s="1"/>
  <c r="H234" i="3" s="1"/>
  <c r="G229" i="1"/>
  <c r="H229" i="1" s="1"/>
  <c r="F233" i="3" s="1"/>
  <c r="H233" i="3" s="1"/>
  <c r="G228" i="1"/>
  <c r="H228" i="1" s="1"/>
  <c r="F232" i="3" s="1"/>
  <c r="H232" i="3" s="1"/>
  <c r="G227" i="1"/>
  <c r="H227" i="1" s="1"/>
  <c r="F231" i="3" s="1"/>
  <c r="H231" i="3" s="1"/>
  <c r="G226" i="1"/>
  <c r="H226" i="1" s="1"/>
  <c r="F230" i="3" s="1"/>
  <c r="H230" i="3" s="1"/>
  <c r="G225" i="1"/>
  <c r="H225" i="1" s="1"/>
  <c r="F229" i="3" s="1"/>
  <c r="H229" i="3" s="1"/>
  <c r="G224" i="1"/>
  <c r="H224" i="1" s="1"/>
  <c r="F228" i="3" s="1"/>
  <c r="H228" i="3" s="1"/>
  <c r="G223" i="1"/>
  <c r="H223" i="1" s="1"/>
  <c r="F227" i="3" s="1"/>
  <c r="H227" i="3" s="1"/>
  <c r="G222" i="1"/>
  <c r="H222" i="1" s="1"/>
  <c r="F226" i="3" s="1"/>
  <c r="H226" i="3" s="1"/>
  <c r="G221" i="1"/>
  <c r="H221" i="1" s="1"/>
  <c r="F225" i="3" s="1"/>
  <c r="H225" i="3" s="1"/>
  <c r="G220" i="1"/>
  <c r="H220" i="1" s="1"/>
  <c r="F224" i="3" s="1"/>
  <c r="H224" i="3" s="1"/>
  <c r="G219" i="1"/>
  <c r="H219" i="1" s="1"/>
  <c r="F223" i="3" s="1"/>
  <c r="H223" i="3" s="1"/>
  <c r="G218" i="1"/>
  <c r="H218" i="1" s="1"/>
  <c r="F222" i="3" s="1"/>
  <c r="H222" i="3" s="1"/>
  <c r="G217" i="1"/>
  <c r="H217" i="1" s="1"/>
  <c r="F221" i="3" s="1"/>
  <c r="H221" i="3" s="1"/>
  <c r="G216" i="1"/>
  <c r="H216" i="1" s="1"/>
  <c r="F220" i="3" s="1"/>
  <c r="H220" i="3" s="1"/>
  <c r="G215" i="1"/>
  <c r="H215" i="1" s="1"/>
  <c r="F219" i="3" s="1"/>
  <c r="H219" i="3" s="1"/>
  <c r="G214" i="1"/>
  <c r="H214" i="1" s="1"/>
  <c r="F218" i="3" s="1"/>
  <c r="H218" i="3" s="1"/>
  <c r="G213" i="1"/>
  <c r="H213" i="1" s="1"/>
  <c r="F217" i="3" s="1"/>
  <c r="H217" i="3" s="1"/>
  <c r="G212" i="1"/>
  <c r="H212" i="1" s="1"/>
  <c r="F216" i="3" s="1"/>
  <c r="H216" i="3" s="1"/>
  <c r="G211" i="1"/>
  <c r="H211" i="1" s="1"/>
  <c r="F215" i="3" s="1"/>
  <c r="H215" i="3" s="1"/>
  <c r="G210" i="1"/>
  <c r="H210" i="1" s="1"/>
  <c r="F214" i="3" s="1"/>
  <c r="H214" i="3" s="1"/>
  <c r="G209" i="1"/>
  <c r="H209" i="1" s="1"/>
  <c r="F213" i="3" s="1"/>
  <c r="H213" i="3" s="1"/>
  <c r="G208" i="1"/>
  <c r="H208" i="1" s="1"/>
  <c r="F212" i="3" s="1"/>
  <c r="H212" i="3" s="1"/>
  <c r="G207" i="1"/>
  <c r="H207" i="1" s="1"/>
  <c r="F211" i="3" s="1"/>
  <c r="H211" i="3" s="1"/>
  <c r="G206" i="1"/>
  <c r="H206" i="1" s="1"/>
  <c r="F210" i="3" s="1"/>
  <c r="H210" i="3" s="1"/>
  <c r="G205" i="1"/>
  <c r="H205" i="1" s="1"/>
  <c r="F209" i="3" s="1"/>
  <c r="H209" i="3" s="1"/>
  <c r="G204" i="1"/>
  <c r="H204" i="1" s="1"/>
  <c r="F208" i="3" s="1"/>
  <c r="H208" i="3" s="1"/>
  <c r="G203" i="1"/>
  <c r="H203" i="1" s="1"/>
  <c r="F207" i="3" s="1"/>
  <c r="H207" i="3" s="1"/>
  <c r="G202" i="1"/>
  <c r="H202" i="1" s="1"/>
  <c r="F206" i="3" s="1"/>
  <c r="H206" i="3" s="1"/>
  <c r="G201" i="1"/>
  <c r="H201" i="1" s="1"/>
  <c r="F205" i="3" s="1"/>
  <c r="H205" i="3" s="1"/>
  <c r="G200" i="1"/>
  <c r="H200" i="1" s="1"/>
  <c r="F204" i="3" s="1"/>
  <c r="H204" i="3" s="1"/>
  <c r="G199" i="1"/>
  <c r="H199" i="1" s="1"/>
  <c r="F203" i="3" s="1"/>
  <c r="H203" i="3" s="1"/>
  <c r="G198" i="1"/>
  <c r="H198" i="1" s="1"/>
  <c r="F202" i="3" s="1"/>
  <c r="H202" i="3" s="1"/>
  <c r="G197" i="1"/>
  <c r="H197" i="1" s="1"/>
  <c r="F201" i="3" s="1"/>
  <c r="H201" i="3" s="1"/>
  <c r="G196" i="1"/>
  <c r="H196" i="1" s="1"/>
  <c r="F200" i="3" s="1"/>
  <c r="H200" i="3" s="1"/>
  <c r="G195" i="1"/>
  <c r="H195" i="1" s="1"/>
  <c r="F199" i="3" s="1"/>
  <c r="H199" i="3" s="1"/>
  <c r="G194" i="1"/>
  <c r="H194" i="1" s="1"/>
  <c r="F198" i="3" s="1"/>
  <c r="H198" i="3" s="1"/>
  <c r="G193" i="1"/>
  <c r="H193" i="1" s="1"/>
  <c r="F197" i="3" s="1"/>
  <c r="H197" i="3" s="1"/>
  <c r="G192" i="1"/>
  <c r="H192" i="1" s="1"/>
  <c r="F196" i="3" s="1"/>
  <c r="H196" i="3" s="1"/>
  <c r="G191" i="1"/>
  <c r="H191" i="1" s="1"/>
  <c r="F195" i="3" s="1"/>
  <c r="H195" i="3" s="1"/>
  <c r="G190" i="1"/>
  <c r="H190" i="1" s="1"/>
  <c r="F194" i="3" s="1"/>
  <c r="H194" i="3" s="1"/>
  <c r="G189" i="1"/>
  <c r="H189" i="1" s="1"/>
  <c r="F193" i="3" s="1"/>
  <c r="H193" i="3" s="1"/>
  <c r="G188" i="1"/>
  <c r="H188" i="1" s="1"/>
  <c r="F192" i="3" s="1"/>
  <c r="H192" i="3" s="1"/>
  <c r="G187" i="1"/>
  <c r="H187" i="1" s="1"/>
  <c r="F191" i="3" s="1"/>
  <c r="H191" i="3" s="1"/>
  <c r="G186" i="1"/>
  <c r="H186" i="1" s="1"/>
  <c r="F190" i="3" s="1"/>
  <c r="H190" i="3" s="1"/>
  <c r="G185" i="1"/>
  <c r="H185" i="1" s="1"/>
  <c r="F189" i="3" s="1"/>
  <c r="H189" i="3" s="1"/>
  <c r="G184" i="1"/>
  <c r="H184" i="1" s="1"/>
  <c r="F188" i="3" s="1"/>
  <c r="H188" i="3" s="1"/>
  <c r="G183" i="1"/>
  <c r="H183" i="1" s="1"/>
  <c r="F187" i="3" s="1"/>
  <c r="H187" i="3" s="1"/>
  <c r="G182" i="1"/>
  <c r="H182" i="1" s="1"/>
  <c r="F186" i="3" s="1"/>
  <c r="H186" i="3" s="1"/>
  <c r="G181" i="1"/>
  <c r="H181" i="1" s="1"/>
  <c r="F185" i="3" s="1"/>
  <c r="H185" i="3" s="1"/>
  <c r="G180" i="1"/>
  <c r="H180" i="1" s="1"/>
  <c r="F184" i="3" s="1"/>
  <c r="H184" i="3" s="1"/>
  <c r="G179" i="1"/>
  <c r="H179" i="1" s="1"/>
  <c r="F183" i="3" s="1"/>
  <c r="H183" i="3" s="1"/>
  <c r="G178" i="1"/>
  <c r="H178" i="1" s="1"/>
  <c r="F182" i="3" s="1"/>
  <c r="H182" i="3" s="1"/>
  <c r="G177" i="1"/>
  <c r="H177" i="1" s="1"/>
  <c r="F181" i="3" s="1"/>
  <c r="H181" i="3" s="1"/>
  <c r="G176" i="1"/>
  <c r="H176" i="1" s="1"/>
  <c r="F180" i="3" s="1"/>
  <c r="H180" i="3" s="1"/>
  <c r="G175" i="1"/>
  <c r="H175" i="1" s="1"/>
  <c r="F179" i="3" s="1"/>
  <c r="H179" i="3" s="1"/>
  <c r="G174" i="1"/>
  <c r="H174" i="1" s="1"/>
  <c r="F178" i="3" s="1"/>
  <c r="H178" i="3" s="1"/>
  <c r="G173" i="1"/>
  <c r="H173" i="1" s="1"/>
  <c r="F177" i="3" s="1"/>
  <c r="H177" i="3" s="1"/>
  <c r="G172" i="1"/>
  <c r="H172" i="1" s="1"/>
  <c r="F176" i="3" s="1"/>
  <c r="H176" i="3" s="1"/>
  <c r="G171" i="1"/>
  <c r="H171" i="1" s="1"/>
  <c r="F175" i="3" s="1"/>
  <c r="H175" i="3" s="1"/>
  <c r="G170" i="1"/>
  <c r="H170" i="1" s="1"/>
  <c r="F174" i="3" s="1"/>
  <c r="H174" i="3" s="1"/>
  <c r="G169" i="1"/>
  <c r="H169" i="1" s="1"/>
  <c r="F173" i="3" s="1"/>
  <c r="H173" i="3" s="1"/>
  <c r="G168" i="1"/>
  <c r="H168" i="1" s="1"/>
  <c r="F172" i="3" s="1"/>
  <c r="H172" i="3" s="1"/>
  <c r="G167" i="1"/>
  <c r="H167" i="1" s="1"/>
  <c r="F171" i="3" s="1"/>
  <c r="H171" i="3" s="1"/>
  <c r="G166" i="1"/>
  <c r="H166" i="1" s="1"/>
  <c r="F170" i="3" s="1"/>
  <c r="H170" i="3" s="1"/>
  <c r="G165" i="1"/>
  <c r="H165" i="1" s="1"/>
  <c r="F169" i="3" s="1"/>
  <c r="H169" i="3" s="1"/>
  <c r="G164" i="1"/>
  <c r="H164" i="1" s="1"/>
  <c r="F168" i="3" s="1"/>
  <c r="H168" i="3" s="1"/>
  <c r="G163" i="1"/>
  <c r="H163" i="1" s="1"/>
  <c r="F167" i="3" s="1"/>
  <c r="H167" i="3" s="1"/>
  <c r="G162" i="1"/>
  <c r="H162" i="1" s="1"/>
  <c r="H166" i="3" s="1"/>
  <c r="G161" i="1"/>
  <c r="H161" i="1" s="1"/>
  <c r="F165" i="3" s="1"/>
  <c r="H165" i="3" s="1"/>
  <c r="G160" i="1"/>
  <c r="H160" i="1" s="1"/>
  <c r="F164" i="3" s="1"/>
  <c r="H164" i="3" s="1"/>
  <c r="G159" i="1"/>
  <c r="H159" i="1" s="1"/>
  <c r="F163" i="3" s="1"/>
  <c r="H163" i="3" s="1"/>
  <c r="G158" i="1"/>
  <c r="H158" i="1" s="1"/>
  <c r="F162" i="3" s="1"/>
  <c r="H162" i="3" s="1"/>
  <c r="G157" i="1"/>
  <c r="H157" i="1" s="1"/>
  <c r="F161" i="3" s="1"/>
  <c r="H161" i="3" s="1"/>
  <c r="G156" i="1"/>
  <c r="H156" i="1" s="1"/>
  <c r="F160" i="3" s="1"/>
  <c r="H160" i="3" s="1"/>
  <c r="G155" i="1"/>
  <c r="H155" i="1" s="1"/>
  <c r="F159" i="3" s="1"/>
  <c r="H159" i="3" s="1"/>
  <c r="G154" i="1"/>
  <c r="H154" i="1" s="1"/>
  <c r="F158" i="3" s="1"/>
  <c r="H158" i="3" s="1"/>
  <c r="G153" i="1"/>
  <c r="H153" i="1" s="1"/>
  <c r="F157" i="3" s="1"/>
  <c r="H157" i="3" s="1"/>
  <c r="G152" i="1"/>
  <c r="H152" i="1" s="1"/>
  <c r="F156" i="3" s="1"/>
  <c r="H156" i="3" s="1"/>
  <c r="G151" i="1"/>
  <c r="H151" i="1" s="1"/>
  <c r="F155" i="3" s="1"/>
  <c r="H155" i="3" s="1"/>
  <c r="G150" i="1"/>
  <c r="H150" i="1" s="1"/>
  <c r="F154" i="3" s="1"/>
  <c r="H154" i="3" s="1"/>
  <c r="G149" i="1"/>
  <c r="H149" i="1" s="1"/>
  <c r="F153" i="3" s="1"/>
  <c r="H153" i="3" s="1"/>
  <c r="G148" i="1"/>
  <c r="H148" i="1" s="1"/>
  <c r="F152" i="3" s="1"/>
  <c r="H152" i="3" s="1"/>
  <c r="G147" i="1"/>
  <c r="H147" i="1" s="1"/>
  <c r="F151" i="3" s="1"/>
  <c r="H151" i="3" s="1"/>
  <c r="G146" i="1"/>
  <c r="H146" i="1" s="1"/>
  <c r="F150" i="3" s="1"/>
  <c r="H150" i="3" s="1"/>
  <c r="G145" i="1"/>
  <c r="H145" i="1" s="1"/>
  <c r="F149" i="3" s="1"/>
  <c r="H149" i="3" s="1"/>
  <c r="G144" i="1"/>
  <c r="H144" i="1" s="1"/>
  <c r="F148" i="3" s="1"/>
  <c r="H148" i="3" s="1"/>
  <c r="G143" i="1"/>
  <c r="H143" i="1" s="1"/>
  <c r="F147" i="3" s="1"/>
  <c r="H147" i="3" s="1"/>
  <c r="G142" i="1"/>
  <c r="H142" i="1" s="1"/>
  <c r="F146" i="3" s="1"/>
  <c r="H146" i="3" s="1"/>
  <c r="G141" i="1"/>
  <c r="H141" i="1" s="1"/>
  <c r="F145" i="3" s="1"/>
  <c r="H145" i="3" s="1"/>
  <c r="G140" i="1"/>
  <c r="H140" i="1" s="1"/>
  <c r="F144" i="3" s="1"/>
  <c r="H144" i="3" s="1"/>
  <c r="G139" i="1"/>
  <c r="H139" i="1" s="1"/>
  <c r="F143" i="3" s="1"/>
  <c r="H143" i="3" s="1"/>
  <c r="G138" i="1"/>
  <c r="H138" i="1" s="1"/>
  <c r="F142" i="3" s="1"/>
  <c r="H142" i="3" s="1"/>
  <c r="G137" i="1"/>
  <c r="H137" i="1" s="1"/>
  <c r="F141" i="3" s="1"/>
  <c r="H141" i="3" s="1"/>
  <c r="G136" i="1"/>
  <c r="H136" i="1" s="1"/>
  <c r="F140" i="3" s="1"/>
  <c r="H140" i="3" s="1"/>
  <c r="G135" i="1"/>
  <c r="H135" i="1" s="1"/>
  <c r="F139" i="3" s="1"/>
  <c r="H139" i="3" s="1"/>
  <c r="G134" i="1"/>
  <c r="H134" i="1" s="1"/>
  <c r="F138" i="3" s="1"/>
  <c r="H138" i="3" s="1"/>
  <c r="G133" i="1"/>
  <c r="H133" i="1" s="1"/>
  <c r="F137" i="3" s="1"/>
  <c r="H137" i="3" s="1"/>
  <c r="G132" i="1"/>
  <c r="H132" i="1" s="1"/>
  <c r="F136" i="3" s="1"/>
  <c r="H136" i="3" s="1"/>
  <c r="G131" i="1"/>
  <c r="H131" i="1" s="1"/>
  <c r="F135" i="3" s="1"/>
  <c r="H135" i="3" s="1"/>
  <c r="G130" i="1"/>
  <c r="H130" i="1" s="1"/>
  <c r="F134" i="3" s="1"/>
  <c r="H134" i="3" s="1"/>
  <c r="G129" i="1"/>
  <c r="H129" i="1" s="1"/>
  <c r="F133" i="3" s="1"/>
  <c r="H133" i="3" s="1"/>
  <c r="G128" i="1"/>
  <c r="H128" i="1" s="1"/>
  <c r="F132" i="3" s="1"/>
  <c r="H132" i="3" s="1"/>
  <c r="G127" i="1"/>
  <c r="H127" i="1" s="1"/>
  <c r="F131" i="3" s="1"/>
  <c r="H131" i="3" s="1"/>
  <c r="G126" i="1"/>
  <c r="H126" i="1" s="1"/>
  <c r="F130" i="3" s="1"/>
  <c r="H130" i="3" s="1"/>
  <c r="G125" i="1"/>
  <c r="H125" i="1" s="1"/>
  <c r="F129" i="3" s="1"/>
  <c r="H129" i="3" s="1"/>
  <c r="G124" i="1"/>
  <c r="H124" i="1" s="1"/>
  <c r="F128" i="3" s="1"/>
  <c r="H128" i="3" s="1"/>
  <c r="G123" i="1"/>
  <c r="H123" i="1" s="1"/>
  <c r="F127" i="3" s="1"/>
  <c r="H127" i="3" s="1"/>
  <c r="G122" i="1"/>
  <c r="H122" i="1" s="1"/>
  <c r="F126" i="3" s="1"/>
  <c r="H126" i="3" s="1"/>
  <c r="G121" i="1"/>
  <c r="H121" i="1" s="1"/>
  <c r="F125" i="3" s="1"/>
  <c r="H125" i="3" s="1"/>
  <c r="G120" i="1"/>
  <c r="H120" i="1" s="1"/>
  <c r="F124" i="3" s="1"/>
  <c r="H124" i="3" s="1"/>
  <c r="G119" i="1"/>
  <c r="H119" i="1" s="1"/>
  <c r="F123" i="3" s="1"/>
  <c r="H123" i="3" s="1"/>
  <c r="G118" i="1"/>
  <c r="H118" i="1" s="1"/>
  <c r="F122" i="3" s="1"/>
  <c r="H122" i="3" s="1"/>
  <c r="G117" i="1"/>
  <c r="H117" i="1" s="1"/>
  <c r="F121" i="3" s="1"/>
  <c r="H121" i="3" s="1"/>
  <c r="G116" i="1"/>
  <c r="H116" i="1" s="1"/>
  <c r="F120" i="3" s="1"/>
  <c r="H120" i="3" s="1"/>
  <c r="G115" i="1"/>
  <c r="H115" i="1" s="1"/>
  <c r="F119" i="3" s="1"/>
  <c r="H119" i="3" s="1"/>
  <c r="G114" i="1"/>
  <c r="H114" i="1" s="1"/>
  <c r="F118" i="3" s="1"/>
  <c r="H118" i="3" s="1"/>
  <c r="G113" i="1"/>
  <c r="H113" i="1" s="1"/>
  <c r="F117" i="3" s="1"/>
  <c r="H117" i="3" s="1"/>
  <c r="G112" i="1"/>
  <c r="H112" i="1" s="1"/>
  <c r="F116" i="3" s="1"/>
  <c r="H116" i="3" s="1"/>
  <c r="G111" i="1"/>
  <c r="H111" i="1" s="1"/>
  <c r="F115" i="3" s="1"/>
  <c r="H115" i="3" s="1"/>
  <c r="G110" i="1"/>
  <c r="H110" i="1" s="1"/>
  <c r="F114" i="3" s="1"/>
  <c r="H114" i="3" s="1"/>
  <c r="G109" i="1"/>
  <c r="H109" i="1" s="1"/>
  <c r="F113" i="3" s="1"/>
  <c r="H113" i="3" s="1"/>
  <c r="G108" i="1"/>
  <c r="H108" i="1" s="1"/>
  <c r="F112" i="3" s="1"/>
  <c r="H112" i="3" s="1"/>
  <c r="G107" i="1"/>
  <c r="H107" i="1" s="1"/>
  <c r="F111" i="3" s="1"/>
  <c r="H111" i="3" s="1"/>
  <c r="G106" i="1"/>
  <c r="H106" i="1" s="1"/>
  <c r="F110" i="3" s="1"/>
  <c r="H110" i="3" s="1"/>
  <c r="G105" i="1"/>
  <c r="H105" i="1" s="1"/>
  <c r="F109" i="3" s="1"/>
  <c r="H109" i="3" s="1"/>
  <c r="G104" i="1"/>
  <c r="H104" i="1" s="1"/>
  <c r="F108" i="3" s="1"/>
  <c r="H108" i="3" s="1"/>
  <c r="G103" i="1"/>
  <c r="H103" i="1" s="1"/>
  <c r="F107" i="3" s="1"/>
  <c r="H107" i="3" s="1"/>
  <c r="G102" i="1"/>
  <c r="H102" i="1" s="1"/>
  <c r="F106" i="3" s="1"/>
  <c r="H106" i="3" s="1"/>
  <c r="G101" i="1"/>
  <c r="H101" i="1" s="1"/>
  <c r="F105" i="3" s="1"/>
  <c r="H105" i="3" s="1"/>
  <c r="G100" i="1"/>
  <c r="H100" i="1" s="1"/>
  <c r="F104" i="3" s="1"/>
  <c r="H104" i="3" s="1"/>
  <c r="G99" i="1"/>
  <c r="H99" i="1" s="1"/>
  <c r="F103" i="3" s="1"/>
  <c r="H103" i="3" s="1"/>
  <c r="G98" i="1"/>
  <c r="H98" i="1" s="1"/>
  <c r="F102" i="3" s="1"/>
  <c r="H102" i="3" s="1"/>
  <c r="G97" i="1"/>
  <c r="H97" i="1" s="1"/>
  <c r="F101" i="3" s="1"/>
  <c r="H101" i="3" s="1"/>
  <c r="G96" i="1"/>
  <c r="H96" i="1" s="1"/>
  <c r="F100" i="3" s="1"/>
  <c r="H100" i="3" s="1"/>
  <c r="G95" i="1"/>
  <c r="H95" i="1" s="1"/>
  <c r="F99" i="3" s="1"/>
  <c r="H99" i="3" s="1"/>
  <c r="G94" i="1"/>
  <c r="H94" i="1" s="1"/>
  <c r="F98" i="3" s="1"/>
  <c r="H98" i="3" s="1"/>
  <c r="G93" i="1"/>
  <c r="H93" i="1" s="1"/>
  <c r="F97" i="3" s="1"/>
  <c r="H97" i="3" s="1"/>
  <c r="G92" i="1"/>
  <c r="H92" i="1" s="1"/>
  <c r="F96" i="3" s="1"/>
  <c r="H96" i="3" s="1"/>
  <c r="G91" i="1"/>
  <c r="H91" i="1" s="1"/>
  <c r="F95" i="3" s="1"/>
  <c r="H95" i="3" s="1"/>
  <c r="G90" i="1"/>
  <c r="H90" i="1" s="1"/>
  <c r="F94" i="3" s="1"/>
  <c r="H94" i="3" s="1"/>
  <c r="G89" i="1"/>
  <c r="H89" i="1" s="1"/>
  <c r="F93" i="3" s="1"/>
  <c r="H93" i="3" s="1"/>
  <c r="G88" i="1"/>
  <c r="H88" i="1" s="1"/>
  <c r="F92" i="3" s="1"/>
  <c r="H92" i="3" s="1"/>
  <c r="G87" i="1"/>
  <c r="H87" i="1" s="1"/>
  <c r="F91" i="3" s="1"/>
  <c r="H91" i="3" s="1"/>
  <c r="G86" i="1"/>
  <c r="H86" i="1" s="1"/>
  <c r="F90" i="3" s="1"/>
  <c r="H90" i="3" s="1"/>
  <c r="G85" i="1"/>
  <c r="H85" i="1" s="1"/>
  <c r="F89" i="3" s="1"/>
  <c r="H89" i="3" s="1"/>
  <c r="G84" i="1"/>
  <c r="H84" i="1" s="1"/>
  <c r="F88" i="3" s="1"/>
  <c r="H88" i="3" s="1"/>
  <c r="G83" i="1"/>
  <c r="H83" i="1" s="1"/>
  <c r="F87" i="3" s="1"/>
  <c r="H87" i="3" s="1"/>
  <c r="G82" i="1"/>
  <c r="H82" i="1" s="1"/>
  <c r="F86" i="3" s="1"/>
  <c r="H86" i="3" s="1"/>
  <c r="G81" i="1"/>
  <c r="H81" i="1" s="1"/>
  <c r="F85" i="3" s="1"/>
  <c r="H85" i="3" s="1"/>
  <c r="G80" i="1"/>
  <c r="H80" i="1" s="1"/>
  <c r="F84" i="3" s="1"/>
  <c r="H84" i="3" s="1"/>
  <c r="G79" i="1"/>
  <c r="H79" i="1" s="1"/>
  <c r="F83" i="3" s="1"/>
  <c r="H83" i="3" s="1"/>
  <c r="G78" i="1"/>
  <c r="H78" i="1" s="1"/>
  <c r="F82" i="3" s="1"/>
  <c r="H82" i="3" s="1"/>
  <c r="G77" i="1"/>
  <c r="H77" i="1" s="1"/>
  <c r="F81" i="3" s="1"/>
  <c r="H81" i="3" s="1"/>
  <c r="G76" i="1"/>
  <c r="H76" i="1" s="1"/>
  <c r="F80" i="3" s="1"/>
  <c r="H80" i="3" s="1"/>
  <c r="G75" i="1"/>
  <c r="H75" i="1" s="1"/>
  <c r="F79" i="3" s="1"/>
  <c r="H79" i="3" s="1"/>
  <c r="G74" i="1"/>
  <c r="H74" i="1" s="1"/>
  <c r="F78" i="3" s="1"/>
  <c r="H78" i="3" s="1"/>
  <c r="G73" i="1"/>
  <c r="H73" i="1" s="1"/>
  <c r="F77" i="3" s="1"/>
  <c r="H77" i="3" s="1"/>
  <c r="G72" i="1"/>
  <c r="H72" i="1" s="1"/>
  <c r="F76" i="3" s="1"/>
  <c r="H76" i="3" s="1"/>
  <c r="G71" i="1"/>
  <c r="H71" i="1" s="1"/>
  <c r="F75" i="3" s="1"/>
  <c r="H75" i="3" s="1"/>
  <c r="G70" i="1"/>
  <c r="H70" i="1" s="1"/>
  <c r="F74" i="3" s="1"/>
  <c r="H74" i="3" s="1"/>
  <c r="G69" i="1"/>
  <c r="H69" i="1" s="1"/>
  <c r="F73" i="3" s="1"/>
  <c r="H73" i="3" s="1"/>
  <c r="G68" i="1"/>
  <c r="H68" i="1" s="1"/>
  <c r="F72" i="3" s="1"/>
  <c r="H72" i="3" s="1"/>
  <c r="G67" i="1"/>
  <c r="H67" i="1" s="1"/>
  <c r="F71" i="3" s="1"/>
  <c r="H71" i="3" s="1"/>
  <c r="G66" i="1"/>
  <c r="H66" i="1" s="1"/>
  <c r="F70" i="3" s="1"/>
  <c r="H70" i="3" s="1"/>
  <c r="G65" i="1"/>
  <c r="H65" i="1" s="1"/>
  <c r="F69" i="3" s="1"/>
  <c r="H69" i="3" s="1"/>
  <c r="G64" i="1"/>
  <c r="H64" i="1" s="1"/>
  <c r="F68" i="3" s="1"/>
  <c r="H68" i="3" s="1"/>
  <c r="G63" i="1"/>
  <c r="H63" i="1" s="1"/>
  <c r="F67" i="3" s="1"/>
  <c r="H67" i="3" s="1"/>
  <c r="G62" i="1"/>
  <c r="H62" i="1" s="1"/>
  <c r="F66" i="3" s="1"/>
  <c r="H66" i="3" s="1"/>
  <c r="G61" i="1"/>
  <c r="H61" i="1" s="1"/>
  <c r="F65" i="3" s="1"/>
  <c r="H65" i="3" s="1"/>
  <c r="G60" i="1"/>
  <c r="H60" i="1" s="1"/>
  <c r="F64" i="3" s="1"/>
  <c r="H64" i="3" s="1"/>
  <c r="G59" i="1"/>
  <c r="H59" i="1" s="1"/>
  <c r="F63" i="3" s="1"/>
  <c r="H63" i="3" s="1"/>
  <c r="G58" i="1"/>
  <c r="H58" i="1" s="1"/>
  <c r="F62" i="3" s="1"/>
  <c r="H62" i="3" s="1"/>
  <c r="G57" i="1"/>
  <c r="H57" i="1" s="1"/>
  <c r="F61" i="3" s="1"/>
  <c r="H61" i="3" s="1"/>
  <c r="G56" i="1"/>
  <c r="H56" i="1" s="1"/>
  <c r="F60" i="3" s="1"/>
  <c r="H60" i="3" s="1"/>
  <c r="G55" i="1"/>
  <c r="H55" i="1" s="1"/>
  <c r="F59" i="3" s="1"/>
  <c r="H59" i="3" s="1"/>
  <c r="G54" i="1"/>
  <c r="H54" i="1" s="1"/>
  <c r="F58" i="3" s="1"/>
  <c r="H58" i="3" s="1"/>
  <c r="G53" i="1"/>
  <c r="H53" i="1" s="1"/>
  <c r="F57" i="3" s="1"/>
  <c r="H57" i="3" s="1"/>
  <c r="G52" i="1"/>
  <c r="H52" i="1" s="1"/>
  <c r="F56" i="3" s="1"/>
  <c r="H56" i="3" s="1"/>
  <c r="G51" i="1"/>
  <c r="H51" i="1" s="1"/>
  <c r="F55" i="3" s="1"/>
  <c r="H55" i="3" s="1"/>
  <c r="G50" i="1"/>
  <c r="H50" i="1" s="1"/>
  <c r="F54" i="3" s="1"/>
  <c r="H54" i="3" s="1"/>
  <c r="G49" i="1"/>
  <c r="H49" i="1" s="1"/>
  <c r="F53" i="3" s="1"/>
  <c r="H53" i="3" s="1"/>
  <c r="G48" i="1"/>
  <c r="H48" i="1" s="1"/>
  <c r="F52" i="3" s="1"/>
  <c r="H52" i="3" s="1"/>
  <c r="G47" i="1"/>
  <c r="H47" i="1" s="1"/>
  <c r="F51" i="3" s="1"/>
  <c r="H51" i="3" s="1"/>
  <c r="G46" i="1"/>
  <c r="H46" i="1" s="1"/>
  <c r="F50" i="3" s="1"/>
  <c r="H50" i="3" s="1"/>
  <c r="G45" i="1"/>
  <c r="H45" i="1" s="1"/>
  <c r="F49" i="3" s="1"/>
  <c r="H49" i="3" s="1"/>
  <c r="G44" i="1"/>
  <c r="H44" i="1" s="1"/>
  <c r="F48" i="3" s="1"/>
  <c r="H48" i="3" s="1"/>
  <c r="G43" i="1"/>
  <c r="H43" i="1" s="1"/>
  <c r="F47" i="3" s="1"/>
  <c r="H47" i="3" s="1"/>
  <c r="G42" i="1"/>
  <c r="H42" i="1" s="1"/>
  <c r="F46" i="3" s="1"/>
  <c r="H46" i="3" s="1"/>
  <c r="G41" i="1"/>
  <c r="H41" i="1" s="1"/>
  <c r="F45" i="3" s="1"/>
  <c r="H45" i="3" s="1"/>
  <c r="G40" i="1"/>
  <c r="H40" i="1" s="1"/>
  <c r="F44" i="3" s="1"/>
  <c r="H44" i="3" s="1"/>
  <c r="G39" i="1"/>
  <c r="H39" i="1" s="1"/>
  <c r="F43" i="3" s="1"/>
  <c r="H43" i="3" s="1"/>
  <c r="G38" i="1"/>
  <c r="H38" i="1" s="1"/>
  <c r="F42" i="3" s="1"/>
  <c r="H42" i="3" s="1"/>
  <c r="G37" i="1"/>
  <c r="H37" i="1" s="1"/>
  <c r="F41" i="3" s="1"/>
  <c r="H41" i="3" s="1"/>
  <c r="G36" i="1"/>
  <c r="H36" i="1" s="1"/>
  <c r="F40" i="3" s="1"/>
  <c r="H40" i="3" s="1"/>
  <c r="G35" i="1"/>
  <c r="H35" i="1" s="1"/>
  <c r="F39" i="3" s="1"/>
  <c r="H39" i="3" s="1"/>
  <c r="G34" i="1"/>
  <c r="H34" i="1" s="1"/>
  <c r="F38" i="3" s="1"/>
  <c r="H38" i="3" s="1"/>
  <c r="G33" i="1"/>
  <c r="H33" i="1" s="1"/>
  <c r="F37" i="3" s="1"/>
  <c r="H37" i="3" s="1"/>
  <c r="G32" i="1"/>
  <c r="H32" i="1" s="1"/>
  <c r="F36" i="3" s="1"/>
  <c r="H36" i="3" s="1"/>
  <c r="G31" i="1"/>
  <c r="H31" i="1" s="1"/>
  <c r="F35" i="3" s="1"/>
  <c r="H35" i="3" s="1"/>
  <c r="G30" i="1"/>
  <c r="H30" i="1" s="1"/>
  <c r="F34" i="3" s="1"/>
  <c r="H34" i="3" s="1"/>
  <c r="G29" i="1"/>
  <c r="H29" i="1" s="1"/>
  <c r="F33" i="3" s="1"/>
  <c r="H33" i="3" s="1"/>
  <c r="G28" i="1"/>
  <c r="H28" i="1" s="1"/>
  <c r="F32" i="3" s="1"/>
  <c r="H32" i="3" s="1"/>
  <c r="G27" i="1"/>
  <c r="H27" i="1" s="1"/>
  <c r="F31" i="3" s="1"/>
  <c r="H31" i="3" s="1"/>
  <c r="G26" i="1"/>
  <c r="H26" i="1" s="1"/>
  <c r="F30" i="3" s="1"/>
  <c r="H30" i="3" s="1"/>
  <c r="G25" i="1"/>
  <c r="H25" i="1" s="1"/>
  <c r="F29" i="3" s="1"/>
  <c r="H29" i="3" s="1"/>
  <c r="G24" i="1"/>
  <c r="H24" i="1" s="1"/>
  <c r="F28" i="3" s="1"/>
  <c r="H28" i="3" s="1"/>
  <c r="G23" i="1"/>
  <c r="H23" i="1" s="1"/>
  <c r="F27" i="3" s="1"/>
  <c r="H27" i="3" s="1"/>
  <c r="G22" i="1"/>
  <c r="H22" i="1" s="1"/>
  <c r="F26" i="3" s="1"/>
  <c r="H26" i="3" s="1"/>
  <c r="G21" i="1"/>
  <c r="H21" i="1" s="1"/>
  <c r="F25" i="3" s="1"/>
  <c r="H25" i="3" s="1"/>
  <c r="G20" i="1"/>
  <c r="H20" i="1" s="1"/>
  <c r="F24" i="3" s="1"/>
  <c r="H24" i="3" s="1"/>
  <c r="G19" i="1"/>
  <c r="H19" i="1" s="1"/>
  <c r="F23" i="3" s="1"/>
  <c r="H23" i="3" s="1"/>
  <c r="G18" i="1"/>
  <c r="H18" i="1" s="1"/>
  <c r="F22" i="3" s="1"/>
  <c r="H22" i="3" s="1"/>
  <c r="G17" i="1"/>
  <c r="H17" i="1" s="1"/>
  <c r="F21" i="3" s="1"/>
  <c r="H21" i="3" s="1"/>
  <c r="G16" i="1"/>
  <c r="H16" i="1" s="1"/>
  <c r="F20" i="3" s="1"/>
  <c r="H20" i="3" s="1"/>
  <c r="G15" i="1"/>
  <c r="H15" i="1" s="1"/>
  <c r="F19" i="3" s="1"/>
  <c r="H19" i="3" s="1"/>
  <c r="G14" i="1"/>
  <c r="H14" i="1" s="1"/>
  <c r="F18" i="3" s="1"/>
  <c r="H18" i="3" s="1"/>
  <c r="G13" i="1"/>
  <c r="H13" i="1" s="1"/>
  <c r="F17" i="3" s="1"/>
  <c r="H17" i="3" s="1"/>
  <c r="G12" i="1"/>
  <c r="H12" i="1" s="1"/>
  <c r="F16" i="3" s="1"/>
  <c r="H16" i="3" s="1"/>
  <c r="G11" i="1"/>
  <c r="H11" i="1" s="1"/>
  <c r="F15" i="3" s="1"/>
  <c r="H15" i="3" s="1"/>
  <c r="G10" i="1"/>
  <c r="H10" i="1" s="1"/>
  <c r="F14" i="3" s="1"/>
  <c r="H14" i="3" s="1"/>
  <c r="G9" i="1"/>
  <c r="H9" i="1" s="1"/>
  <c r="F13" i="3" s="1"/>
  <c r="H13" i="3" s="1"/>
  <c r="G8" i="1"/>
  <c r="H8" i="1" s="1"/>
  <c r="F12" i="3" s="1"/>
  <c r="H12" i="3" s="1"/>
  <c r="G7" i="1"/>
  <c r="H7" i="1" s="1"/>
  <c r="F11" i="3" s="1"/>
  <c r="H11" i="3" s="1"/>
  <c r="G6" i="1"/>
  <c r="H6" i="1" s="1"/>
  <c r="F10" i="3" s="1"/>
  <c r="H10" i="3" s="1"/>
  <c r="G5" i="1"/>
  <c r="H5" i="1" s="1"/>
  <c r="F9" i="3" s="1"/>
  <c r="H9" i="3" s="1"/>
  <c r="G4" i="1"/>
  <c r="H4" i="1" s="1"/>
  <c r="F8" i="3" s="1"/>
  <c r="H8" i="3" s="1"/>
  <c r="G3" i="1"/>
  <c r="H3" i="1" s="1"/>
  <c r="F7" i="3" s="1"/>
  <c r="H7" i="3" s="1"/>
  <c r="G2" i="1"/>
  <c r="H2" i="1" s="1"/>
  <c r="F6" i="3" s="1"/>
  <c r="H6" i="3" s="1"/>
</calcChain>
</file>

<file path=xl/sharedStrings.xml><?xml version="1.0" encoding="utf-8"?>
<sst xmlns="http://schemas.openxmlformats.org/spreadsheetml/2006/main" count="6541" uniqueCount="825">
  <si>
    <t>ITEM</t>
  </si>
  <si>
    <t>TIPO</t>
  </si>
  <si>
    <t>DESCRIPCIÓN</t>
  </si>
  <si>
    <t>CANTIDAD</t>
  </si>
  <si>
    <t>UNIDAD DE MEDIDA</t>
  </si>
  <si>
    <t>PRECIO</t>
  </si>
  <si>
    <t xml:space="preserve">IVA </t>
  </si>
  <si>
    <t xml:space="preserve">PRECIO UNITARIO INCLUIDO IVA </t>
  </si>
  <si>
    <t>F</t>
  </si>
  <si>
    <t>ABRAZADERAS  DE 1/2" PARA MANGUERA DE 1/2"  METÁLICA</t>
  </si>
  <si>
    <t>UN</t>
  </si>
  <si>
    <t>AMARRE  PLASTICO 4.8MM , L=20 CM</t>
  </si>
  <si>
    <t>ABRAZADERAS  METALICA GALVANIZADA TUBO 3"</t>
  </si>
  <si>
    <t>ACELERANTE  FRAGUADO,RESISTENCIA SIKASET  L</t>
  </si>
  <si>
    <t>KG</t>
  </si>
  <si>
    <t>ACERO FIG. DE 1/4" A 1" 60.000 LBS</t>
  </si>
  <si>
    <t>ACIDO MURIATICO (CLORHIDRICO) **</t>
  </si>
  <si>
    <t>GL</t>
  </si>
  <si>
    <t>ACIDO NITRICO **</t>
  </si>
  <si>
    <t>ACPM*</t>
  </si>
  <si>
    <t>ADAPTADOR HEMBRA PVC DE 1 PULG. AGUA PRESIÓN</t>
  </si>
  <si>
    <t>ADAPTADOR MACHO DE 1" DE PVC</t>
  </si>
  <si>
    <t>ADAPTADOR MACHO PVC 3 PULG. TIPO PESADO</t>
  </si>
  <si>
    <t>ADHESIVO  EPÓXICO  DE CONCRETO FRESCO A ENDURECIDO RENDIMIENTO DE 400 - 600</t>
  </si>
  <si>
    <t>ADHESIVO  PARA ANCLAJES  DE  DOS  COMPONENTES  A  BASE  DE  RESINA</t>
  </si>
  <si>
    <t>ADOQUIN EN CONCRETO 10CM X 20CM X 6 CM</t>
  </si>
  <si>
    <t>AEROSOLES DE 400 ML PARA GRAFITI PARA EXTERIORES BAJA Y ALTA PRESIÓN, ALTO</t>
  </si>
  <si>
    <t>P</t>
  </si>
  <si>
    <t>AFICHES: PIEZA COMUNICATIVA QUE PERMITE REALIZAR  LA CONVOCATORIA DEL</t>
  </si>
  <si>
    <t>AGARRADERA BALANCIN EN TUBO GAL. 3/4 "T"</t>
  </si>
  <si>
    <t>AGARRADERA RODADERO TUBO  GAL.3/4 (JUG  INF  MADERA)</t>
  </si>
  <si>
    <t>AGENDITAS TIPO CUADERNO ARGOLLADO, PORTADA PASTA DURA PLASTIFICADA,  DE 80</t>
  </si>
  <si>
    <t>O</t>
  </si>
  <si>
    <t>AGUA 20 LITROS (BOTELLÓN)</t>
  </si>
  <si>
    <t>AGUA EN BOTELLA 250 ML X 24UNIDADES</t>
  </si>
  <si>
    <t>EMB</t>
  </si>
  <si>
    <t>ALAMBRE NEGRO CALIBRE 18</t>
  </si>
  <si>
    <t>ALCORQUE  REJILLA METALICA</t>
  </si>
  <si>
    <t>A</t>
  </si>
  <si>
    <t>ALQUILER  COLOMBINA DE  SEÑALIZACION</t>
  </si>
  <si>
    <t>DD</t>
  </si>
  <si>
    <t>ALQUILER CONO SEÑALIZACION  H=0,60M</t>
  </si>
  <si>
    <t>ALQUILER  DE BAÑO PORTÁTIL, ACCESO PARA COMIDAD CON ACCESIBILIDAD PARA</t>
  </si>
  <si>
    <t>ALQUILER DE MESAS PLÁSTICAS (152X71CM)</t>
  </si>
  <si>
    <t>ALQUILER DE SILLAS PLÁSTICAS CON BRAZOS</t>
  </si>
  <si>
    <t>ALQUILER DE TORRE DE ANDAMIOS CERTIFICADO BASE 1,40 M X 1,40 M, ALTURA DE</t>
  </si>
  <si>
    <t>ALQUILER  DE TRONZADORA PARA METAL</t>
  </si>
  <si>
    <t>ALQUILER DE TV, LED, DE 60" A 68", CON BASE Y/O SOPORTE CORRESPONDIENTE</t>
  </si>
  <si>
    <t>ALQUILER PLUMA GRUA - 500 KG</t>
  </si>
  <si>
    <t>ANDAMIO CERTIFICADO 7 SECCIONES</t>
  </si>
  <si>
    <t>ANDAMIO CERTIFICADO H=9MTS + PLATAFORMA</t>
  </si>
  <si>
    <t>ANGULO EN HIERRO 3/4" TIRA POR 6 METROS</t>
  </si>
  <si>
    <t>ANTICORROSIVO GRIS A BASE DE CROMATO DE ZINC</t>
  </si>
  <si>
    <t>ANTICORROSIVO OXIDO DE HIERRO ROJO</t>
  </si>
  <si>
    <t>ANTISOL BLANCO (CURA)</t>
  </si>
  <si>
    <t>APISONADOR  CANGURO  GASOLINA (DIA)</t>
  </si>
  <si>
    <t>ARANDELA PLANA DE 3/8" X KILO</t>
  </si>
  <si>
    <t>ARCILLA MOLDEABLE 100% NATURAL NO TOXICA X KILO</t>
  </si>
  <si>
    <t>ARCOMOVILFUTBOL-8(5X2)TUB.EST.GALV+MALLA.IMPN°4</t>
  </si>
  <si>
    <t>JG</t>
  </si>
  <si>
    <t>ARCOMOVILMICROFUTBOL(3X2)TUB.EST.GALV+MALLA.IMPN°4</t>
  </si>
  <si>
    <t>ARCOS  PARA HOCKEY(S/ESPECIFICAC.</t>
  </si>
  <si>
    <t>ARENA DE PEÑA AMARILLA POR LONA 40 KILOS</t>
  </si>
  <si>
    <t>AVISO EVACUACIÓN, EN ACRÍLICO, IMPRESIÓN DIGITAL TAMAÑO 200 X 100 CM,</t>
  </si>
  <si>
    <t>AVISO INFORMATIVO, EN ACRÍLICO,  IMPRESIÓN   DIGITAL, TAMAÑO 180 X 90</t>
  </si>
  <si>
    <t>AVISO INFORMATIVO, EN ACRÍLICO, IMPRESIÓN DIGITAL  TAMAÑO 130 X 66,20CM</t>
  </si>
  <si>
    <t>AVISO INFORMATIVO, EN ACRÍLICO, IMPRESIÓN DIGITAL TAMAÑO 18 X28 CM,</t>
  </si>
  <si>
    <t>AVISO INFORMATIVO, EN ACRÍLICO, IMPRESIÓN DIGITAL TAMAÑO 41 X 15 CM</t>
  </si>
  <si>
    <t>AVISO INFORMATIVO, EN ACRÍLICO, IMPRESIÓN DIGITAL, TAMAÑO 11O X 50 CM.</t>
  </si>
  <si>
    <t>AVISO INFORMATIVO, EN ACRÍLICO, IMPRESIÓN DIGITAL, TAMAÑO 130 X 50 CM.</t>
  </si>
  <si>
    <t>AVISO INFORMATIVO, EN ACRÍLICO, IMPRESIÓN DIGITAL, TAMAÑO 63 X  90 CM.</t>
  </si>
  <si>
    <t>AVISO INFORMATIVO, EN ACRÍLICO, IMPRESIÓN DIGITAL,TAMAÑO 130 X 90 CM.</t>
  </si>
  <si>
    <t>BANDEJA PLÁSTICA DE PINTURA PARA RODILLO 9"</t>
  </si>
  <si>
    <t>BARANDA DISCAPACITADOS  **</t>
  </si>
  <si>
    <t>ML</t>
  </si>
  <si>
    <t>BARANDAM-82  (PASAMØ2"+TUBO LATERØ2"+3TUBOS:1.5")</t>
  </si>
  <si>
    <t>BARNEX BARNIZ SEMITRANSPARENTE X 1 GALÓN</t>
  </si>
  <si>
    <t>BASE GRANULAR BG-1 (INVIAS) + TRANSP.</t>
  </si>
  <si>
    <t>M3</t>
  </si>
  <si>
    <t>BEBIDAS GASEOSAS (3 LTS)</t>
  </si>
  <si>
    <t>BENITIN DE 1. TONELADAS (OPER+COMB)</t>
  </si>
  <si>
    <t>BICICLETERO / CICLOPARQUEDERO  M-100 (SUM) **</t>
  </si>
  <si>
    <t>BICICLETERO ACERO INOX.  EN ESPIRAL (10 PUESTOS)</t>
  </si>
  <si>
    <t>BICICLETERO M-101 **</t>
  </si>
  <si>
    <t>BISTURÍ PLÁSTICO ESTÁNDAR 18MM</t>
  </si>
  <si>
    <t>DZ</t>
  </si>
  <si>
    <t>BLOCK CUADRICULADO CARTA 80 HOJAS</t>
  </si>
  <si>
    <t>BLOCK DE HOJAS RALLADO CARTA80 HOJAS</t>
  </si>
  <si>
    <t>BLOQUE #4 STA/FE 33X23X9 OBRA</t>
  </si>
  <si>
    <t>BLOQUE #5 STA/FE 33X23X11.5 FAB.</t>
  </si>
  <si>
    <t>BLOQUE CONCRETO  12X20X40 ENTEROFAB.  **</t>
  </si>
  <si>
    <t>BLOQUE  GRAMOQUIN ADOQUIN  ECOLOGICO  E=0.09  (43X29)</t>
  </si>
  <si>
    <t>M2</t>
  </si>
  <si>
    <t>BLOQUECEMENTOCUADRADOGRIS(10X10X6CM)SUMINISTRO</t>
  </si>
  <si>
    <t>BLOQUECEMENTOCUADRADOGRIS(20X20X6CM)SUMINISTRO</t>
  </si>
  <si>
    <t>BLOQUELON DE 80 X 7.7 X 22.8CM 9.8K 4 93U/M2 STFE</t>
  </si>
  <si>
    <t>BOLA COBRE FLOTADOR 1"-2"</t>
  </si>
  <si>
    <t>BOLSA NEGRA DE BASURA EN POLIETILENO DE  (40" A 50") X 50 UNIDADES</t>
  </si>
  <si>
    <t>BOLSA ROJA DE BASURA EN POLIETILENO DE X (35" A 40”) X 50 UNIDADES</t>
  </si>
  <si>
    <t>BOMBA GLOBO R-12 X 50 UNIDADES</t>
  </si>
  <si>
    <t>BOMBA GLOBO R-9 X 50 UNIDADES</t>
  </si>
  <si>
    <t>BOQUILLA PARA AEROSOLES ARTE  URBANO  DE  DIFERENTES APERTURAS, TRAZOS</t>
  </si>
  <si>
    <t>BORDE SEPARADOR VERDE (A-170)H=80,B=30L=81.2</t>
  </si>
  <si>
    <t>BORDILLO A-80 DIMENSIONES 35  CM*20CM *80CM PESO 82 KG</t>
  </si>
  <si>
    <t>BORDILLO PREFABRICADO B-30 (H=0.30M;A=0.10M:L=1.0M</t>
  </si>
  <si>
    <t>BORRADOR DE NATA X 24 UNIDADES P20</t>
  </si>
  <si>
    <t>CX</t>
  </si>
  <si>
    <t>BOTIQUIN DE PRIMEROS AUXILIOS TIPO A</t>
  </si>
  <si>
    <t>BROCHA 1"</t>
  </si>
  <si>
    <t>BROCHA 1/2"</t>
  </si>
  <si>
    <t>BROCHAS 2”</t>
  </si>
  <si>
    <t>BROCHAS 3”</t>
  </si>
  <si>
    <t>BUJE PVC 1 PULG. A 1/2 PULG AGUA PRESIÓN LISO</t>
  </si>
  <si>
    <t>BUJE PVC AMARILLO  SANITARIO DE 2" A 1"</t>
  </si>
  <si>
    <t>BULTO  DE  TIERRA NEGRA ABONADA POR  34  KG</t>
  </si>
  <si>
    <t>BUSHING PVC 1 PULG. A 1/2 PULG. ROSCA A ROSCA</t>
  </si>
  <si>
    <t>BUTACO  HEXAGONAL CONCRET ESPECIAL D40 SEGUN  DISEÑO</t>
  </si>
  <si>
    <t>BUTACO  HEXAGONAL CONCRET ESPECIAL D50 SEGUN  DISEÑO</t>
  </si>
  <si>
    <t>CABINA ACTIVA 15" USB, RADIO FM, BLUETOOTH,  2 ENTRADAS DE MICRÓFONO,</t>
  </si>
  <si>
    <t>CABLE  ENCAUCHETADO  DE EXTENSIÓN  ELÉCTRICA METRO  CON  POLO A TIERRA CALIBRE</t>
  </si>
  <si>
    <t>CABUYA PLÁSTICA 3000 METROS  X 1KG</t>
  </si>
  <si>
    <t>CADENA METÁLICA GALVANIZADA 3/8" PASO 38MM</t>
  </si>
  <si>
    <t>M</t>
  </si>
  <si>
    <t>CAMILLA CON INMOVILIZADOR  DE CUELLO Y ARNES</t>
  </si>
  <si>
    <t>CANDADO PARA EXTERIORES PARA CADENA METÁLICA GALVANIZADA 3/8" PASO 38MM</t>
  </si>
  <si>
    <t>CANECA DE PINTURA EN AGUA EXTERIORES TIPO 1</t>
  </si>
  <si>
    <t>CANECA M-120  MALLA METAL.(SUM)**</t>
  </si>
  <si>
    <t>CANECAACERO  INOXIDABLEMOBILIARIO  URBANO(SUM)M-121</t>
  </si>
  <si>
    <t>CANECAS PLÁSTICAS SELLADAS DE 80 LITROS</t>
  </si>
  <si>
    <t>CAÑUELA PREF  (A-120)EN V; H=22.5,B=30,L=0.80M  **</t>
  </si>
  <si>
    <t>CAÑUELAPREF.A-125(0.80X0.40X0.225)       INCL.TRANP+DESC</t>
  </si>
  <si>
    <t>CARCAMO  EN CONCRETO (45X40X100) CON REJILLA PEATON</t>
  </si>
  <si>
    <t>CARPA CAMERINO (CON PAREDES) 4 X 4</t>
  </si>
  <si>
    <t>CARRETILLA PLÁSTICA CON  RUEDA ANTI  PINCHAZO</t>
  </si>
  <si>
    <t>CARTÓN CORRUGADO 1.2M X 100M</t>
  </si>
  <si>
    <t>ROL</t>
  </si>
  <si>
    <t>CARTÓN PAJA 1/8 DE PLIEGO X 25 UNIDADES</t>
  </si>
  <si>
    <t>CASCO DE SEGURIDAD DIELECTRICO CON RATCHET</t>
  </si>
  <si>
    <t>CASILLEROS EN MELAMÍNICO DE 15MM DOBLE CARA, MÓDULOS DE 1,80X0,30X0,30</t>
  </si>
  <si>
    <t>CAUCHO GRANULADO SBR</t>
  </si>
  <si>
    <t>CEMENTO GRIS PORTLAND TIPO 1 X 25 KG</t>
  </si>
  <si>
    <t>CEMENTO GRIS PORTLAND TIPO 1 X 50 KG</t>
  </si>
  <si>
    <t>CEPILLOS EN CERDA DE ALAMBRE, 4 X 15 FILAS MANGO DE MADERA</t>
  </si>
  <si>
    <t>CERRAMIENTOMODULARCONTRAIMPACTO H=2.0M A=2.5M  STC</t>
  </si>
  <si>
    <t>CERRAMIENTOMODULARCONTRAIMPACTO H=2.4M A=2.5M  STC</t>
  </si>
  <si>
    <t>CESPEDON DE PASTO KIKUYO+TRANSP **</t>
  </si>
  <si>
    <t>CHAZO CON TORNILLO 1/4"</t>
  </si>
  <si>
    <t>CHAZO DE EXPANSION DE1/4" X 2 1/4"</t>
  </si>
  <si>
    <t>CHAZO EXPANSIVO 21/2"X3/8"</t>
  </si>
  <si>
    <t>CHAZO PLASTICO 3/8"X2"</t>
  </si>
  <si>
    <t>CHAZO PLASTICO NEGRO ESTRIADO 5/16</t>
  </si>
  <si>
    <t>CHEQUE METALICO EN BRONCE CORTINA 1"</t>
  </si>
  <si>
    <t>CIMBRA DE ALBAÑIL 30M</t>
  </si>
  <si>
    <t>CINTA FILTRO POLICARBONATO 25MM X 33 METROS LINEALES</t>
  </si>
  <si>
    <t>CINTA ADHESIVA  48MM  X  40MT</t>
  </si>
  <si>
    <t>CINTA AISLANTE DE 19MM X 15M O SUPERIOR</t>
  </si>
  <si>
    <t>CINTA BANDIT 1/2" ACERO INOXIDABLE</t>
  </si>
  <si>
    <t>CINTA DE ENMASCARAR 1/2" X 20M</t>
  </si>
  <si>
    <t>CINTA DE SEÑALIZACIÓN "PELIGRO" DE 10CM APROX X 500 METROS</t>
  </si>
  <si>
    <t>CINTA DUCTO GRIS DE (48MM A 50,8 MM) X (45M A 50M)</t>
  </si>
  <si>
    <t>CINTA MÉTRICA 30 METROS</t>
  </si>
  <si>
    <t>CODO 90 X 3 CXC SANITARIO PAVCO</t>
  </si>
  <si>
    <t>CODO DE PVC DE 1 1/2" SANITARIO</t>
  </si>
  <si>
    <t>CODO POLIETILENO 90° 16MM PARA SISTEMA DE RIEGO</t>
  </si>
  <si>
    <t>CODO PVC PRESION 1"</t>
  </si>
  <si>
    <t>COLBON  PARA MADERA CARPINCOL</t>
  </si>
  <si>
    <t>COLORES (ESTUCHE X 12 UNIDADES)</t>
  </si>
  <si>
    <t>COMPASES SENCILLOS</t>
  </si>
  <si>
    <t>COMPRA DE PINTURAS PARA ASFALTO ANTIDESLIZANTES PARA CEBRAS Y PASOS  VIALES</t>
  </si>
  <si>
    <t>COMPRESOR 2 MARTILLOS 185 PCM-OPER+COMB</t>
  </si>
  <si>
    <t>H</t>
  </si>
  <si>
    <t>COMPRESOR 2HP TANQUE 24 LT -116PSI</t>
  </si>
  <si>
    <t>COMPRESOR DE AIRE 1HP + PISTOLA PARA PINTURA</t>
  </si>
  <si>
    <t>CONCERTINA EN ACERO  INOXIDABLE</t>
  </si>
  <si>
    <t>CONECTOR BASE TAPA POLICARBONATO X 11:80</t>
  </si>
  <si>
    <t>CONO  PLÁSTICO  DE DEMARCACIÓN, ALTURA 17CM COLOR  NARANJA</t>
  </si>
  <si>
    <t>CONOS DE HILOS ORLON DE DIFERENTES COLORES</t>
  </si>
  <si>
    <t>CORTADORA DE  LADRILLO  MOTOR  ELECTRICO (SIN DISCO)</t>
  </si>
  <si>
    <t>CORTADORA PAV. CONCRETO - GASOLINA (SIN DISCO)</t>
  </si>
  <si>
    <t>COSTAL DE LONA BLANCO 50 KILOS</t>
  </si>
  <si>
    <t>CRAYONES CAJA X 10</t>
  </si>
  <si>
    <t>CRONOMETRO  DIGITAL TEMPORIZADOR  RELOJ CONTADOR  60  MEMORIAS</t>
  </si>
  <si>
    <t>CUERDA EN POLIPROPILENO DE 11 MM X 100 MTS</t>
  </si>
  <si>
    <t>DISCO CORTALADRILLO-ASF PTA. DIAMANTE 9"</t>
  </si>
  <si>
    <t>DISOLVENTE THINNER (GALÓN)</t>
  </si>
  <si>
    <t>DISPENSADOR  BOLSAS  FORMA DE  HUESO ANIMALES,  INCLUYE  REPUESTO</t>
  </si>
  <si>
    <t>ELECTRODO E6013 - 1/8"</t>
  </si>
  <si>
    <t>ELECTRODO E6018 - 1/8"</t>
  </si>
  <si>
    <t>EMULSIÓN ASFÁLTICA X GALÓN</t>
  </si>
  <si>
    <t>EQUIPO  SOLDADURA 220 AMP ELECTRICO</t>
  </si>
  <si>
    <t>ESCALERA DE TIJERA (8  PASOS)</t>
  </si>
  <si>
    <t>ESCALERAS 5 PASOS.</t>
  </si>
  <si>
    <t>ESCARAPELAS,  ELABORADA EN OPALINA IMPRESA EN POLICROMÍA DE 15 CMS  DE  LARGO</t>
  </si>
  <si>
    <t>ESCARCHA TUBO  X DIFERENTES  COLORES</t>
  </si>
  <si>
    <t>ESCOBA COMÚN CERDA DURA PLÁSTICA MANGO  DE  MADERA</t>
  </si>
  <si>
    <t>ESCOBA METÁLICA PARA JARDINERÍA 22 DIENTES  O MÁS, CABO DE MADERA</t>
  </si>
  <si>
    <t>ESTOPA DE ALGODÓN 1000 GRAMOS</t>
  </si>
  <si>
    <t>ESTUCO PLÁSTICO X 28KG O SUPERIOR</t>
  </si>
  <si>
    <t>EXTENSOR PARA ACOPLARSE A RODILLO DE PINTURA PARA 2,4M O SUPERIOR  2.4</t>
  </si>
  <si>
    <t>FESTÓN PLÁSTICO PARA DECORACIÓN X 10 MTS</t>
  </si>
  <si>
    <t>FLANCHE PLÁSTICO PVC  DE MIPLE LARGO PARA TANQUE DE 1"</t>
  </si>
  <si>
    <t>FORMALETA METALICA (TABLEROS  +CHAPETAS+OTROS)-MES</t>
  </si>
  <si>
    <t>M2/MES</t>
  </si>
  <si>
    <t>GAFAS  DE  SEGURIDAD,  PROTECCIÓN  INDUSTRIAL MONTURA UNIVERSAL</t>
  </si>
  <si>
    <t>GALÓN DE SOLDADURA DE PVC 1/4 DE</t>
  </si>
  <si>
    <t>GEL ANTIBACTERIAL 500  ML</t>
  </si>
  <si>
    <t>GEOTEXTIL NT 2000</t>
  </si>
  <si>
    <t>GRAVILLA DE 1/2" X LONA</t>
  </si>
  <si>
    <t>GUADAÑADORA GASOLINA (OPER+COMB)  **</t>
  </si>
  <si>
    <t>GUANTES  DE CARNAZA SENCILLO (PAR)</t>
  </si>
  <si>
    <t>GUANTES DE HILAZA CON PUNTOS DE POLIÉSTER EN PALMA (PAR)</t>
  </si>
  <si>
    <t>GUANTES DE NITRILO  (50 PARES)</t>
  </si>
  <si>
    <t>GUANTES POLIÉSTER NITRILO (PAR)</t>
  </si>
  <si>
    <t>HOJAS DE COLORES BK IRIS ESCOLAR (BLOCK)</t>
  </si>
  <si>
    <t>IMPRESIÓN CARTILLAS DE MÁXIMO 50 PÁGINAS, 4X4 TINTAS, EN PROPALCOTE DE 115</t>
  </si>
  <si>
    <t>IMPRESIÓN DE BANDERINES EN POLICROMIAEN TELA DE (14 X 22 CM) CON ASTA</t>
  </si>
  <si>
    <t>IMPRESIÓN DE PIEZAS COMUNICATIVAS EN PROPALCOTE 250 GRS, TAMAÑO PLIEGO</t>
  </si>
  <si>
    <t>IMPRESIONES  EL PLOTTER A COLOR  MEDIO PLIEGO</t>
  </si>
  <si>
    <t>IMPRESIONES ELPLOTTER BLANCO Y NEGRO MEDIO PLIEGO</t>
  </si>
  <si>
    <t>INMUNIZANTE PARA MADERA</t>
  </si>
  <si>
    <t>INTERRUPTOR PEQUEÑO DE TRES PINES</t>
  </si>
  <si>
    <t>LAMINA DE ACRÍLICO INCOLORO TRANSPARENTE DE 45CM X 45CM X 4 MM</t>
  </si>
  <si>
    <t>LÁMPARA SOLAR LED 90W CON CONTROL Y SENSOR DE MOVIMIENTO</t>
  </si>
  <si>
    <t>LANA EN MADEJAS X COLORES 100 GRS</t>
  </si>
  <si>
    <t>LÁPIZ COLOR ROJO X 12 UND</t>
  </si>
  <si>
    <t>LÁPIZ HB X 12 UNIDADES</t>
  </si>
  <si>
    <t>LIJA GRANO # 180 PLIEGO</t>
  </si>
  <si>
    <t>LIJA GRANO # 220 PLIEGO</t>
  </si>
  <si>
    <t>LIMA TRIANGULAR  6''</t>
  </si>
  <si>
    <t>LIMPIADOR DE PVC</t>
  </si>
  <si>
    <t>LLAVE JARDÍN METÁLICA EN BRONCE</t>
  </si>
  <si>
    <t>LUMINARIA MILLENIUM  DE  40W  (2700-6500)K,</t>
  </si>
  <si>
    <t>LUMINARIA MILLENIUM  DE  70W  (2700-6500)K,</t>
  </si>
  <si>
    <t>MACHETE HOJA DE ACERO INOXIDABLE  40CM A 50CM MANGO PLÁSTICO</t>
  </si>
  <si>
    <t>MADERA ALISTONADA DE  4CMX4CM X3M</t>
  </si>
  <si>
    <t>MADERA OSB DE 1,22 X 2,44 X 15 MM</t>
  </si>
  <si>
    <t>MADERA ROLLIZA EUCALIPTO CEPILLADA DE 10 A 12 CM X 2,50 METROS INMUNIZADA</t>
  </si>
  <si>
    <t>MAIZ PIRA</t>
  </si>
  <si>
    <t>LB</t>
  </si>
  <si>
    <t>MALLA 15X15CM 4.0MM  (XX-084)  6X2.35M</t>
  </si>
  <si>
    <t>MALLA ELECTROSOLDADA  4.0 X 4.0 MM 6X2.35M M-084</t>
  </si>
  <si>
    <t>MARCADORES PERMANENTES X 12 UNIDADES COLORES SURTIDOS</t>
  </si>
  <si>
    <t>MARCADORES RESALTADORES X 4 UNIDADES</t>
  </si>
  <si>
    <t>MEZCLADORA DE CONCRETO 1.1/2 BULTO ELÉCTRICA (ALQUILER  POR UN DÍA (24 HORAS)</t>
  </si>
  <si>
    <t>MINERAL PARA CIMBRA</t>
  </si>
  <si>
    <t>MINICARGADOR BOBCAT(OPER+COMB)</t>
  </si>
  <si>
    <t>MINICARGADOR BOBCAT+OPER C/COMB</t>
  </si>
  <si>
    <t>MIPLES GALVANIZADOS DE 40 CM(16") DE 1/2"</t>
  </si>
  <si>
    <t>MIXTO DE CONSTRUCCIÓN 1/2" X LONA</t>
  </si>
  <si>
    <t>MIXTO DE CONSTRUCCIÓN 1/2" X VIAJE DE 6MT3</t>
  </si>
  <si>
    <t>MT TUBO 6 - 160 MM PVC ALCANTARILLADO</t>
  </si>
  <si>
    <t>PALO ROLLIZO 12X2,50 MTR</t>
  </si>
  <si>
    <t>PAPEL BON PLIEGO</t>
  </si>
  <si>
    <t>PAPEL CARTULINA DE DISTINTOS COLORES BRISTOL, PLIEGO 216 GR/M2 O SUPERIOR  X</t>
  </si>
  <si>
    <t>PAPEL CARTULINA PLIEGO140GR/M2</t>
  </si>
  <si>
    <t>PAPEL CREPE</t>
  </si>
  <si>
    <t>PAPEL PERIODICO (REMA POR 500 PLIEGOS  X 50 UNIDADES</t>
  </si>
  <si>
    <t>PAPEL SEDA PLIEGO DIFERENTES  COLORES</t>
  </si>
  <si>
    <t>PAQUETE FICHAS BIBLIOGRAFICAS TAMAÑO  10 X 15 CM, POR 50 UNIDADES, COLORES</t>
  </si>
  <si>
    <t>PASAMANOS ANGULADO (SUM.) **</t>
  </si>
  <si>
    <t>PATAS BANCA M-30 (UN)</t>
  </si>
  <si>
    <t>PATAS CANECA M-120 **</t>
  </si>
  <si>
    <t>PEGANTE AMARILLO DE CONTACTO A BASE DE POLICLOROPRENO 750  ML</t>
  </si>
  <si>
    <t>PEGANTE  UNIVERSAL LIQUIDO BLANCO (225  GRS)</t>
  </si>
  <si>
    <t>PINCEL PLANO #10</t>
  </si>
  <si>
    <t>PINCEL PLANO #12</t>
  </si>
  <si>
    <t>PINCEL PLANO #6</t>
  </si>
  <si>
    <t>PINCEL PLANO #8</t>
  </si>
  <si>
    <t>PINCEL REDONDO #10</t>
  </si>
  <si>
    <t>PINCEL REDONDO #12</t>
  </si>
  <si>
    <t>PINCEL REDONDO #6</t>
  </si>
  <si>
    <t>PINCEL REDONDO #8</t>
  </si>
  <si>
    <t>PINTURA    ELECTROSTATICA**(SUM+INST)</t>
  </si>
  <si>
    <t>PINTURA ESMALTE</t>
  </si>
  <si>
    <t>PINTURA  POLIURETANO GRIS/NEGRO(DUPONT)+DISOLVENTE</t>
  </si>
  <si>
    <t>PINTURA VINILO TIPO 1 LAVABLE PARA EXTERIOR DE COLORES (GALÓN)</t>
  </si>
  <si>
    <t>PINTURA VINILO TIPO 1 LAVABLE PARA EXTERIOR DE COLORES CUÑETE (5 GALONES)</t>
  </si>
  <si>
    <t>PLACA DE RECONOCIMIENTOS  ELABORADOS  EN ACRÍLICO,  GRABADO  EN  LÁSER. TAMAÑO</t>
  </si>
  <si>
    <t>PLANCHAS DE FOAMY 25 CM ANCHO X 35 CM LARGO PAQUETE X 25, DIFERENTES</t>
  </si>
  <si>
    <t>PLANCHÓN DE PINO CEPILLADO E INMUNIZADO (10 CM X 2.3 CM A 2.5 CM X 2.90 A 3 MT)</t>
  </si>
  <si>
    <t>PLANCHON EN PINO CEPILLADO E INMUNIZADO (18 CM X 4 CM X 2.90 A 3 MT)</t>
  </si>
  <si>
    <t>PLANCHON ORDINARIO (0.17X0.04M) L=4M</t>
  </si>
  <si>
    <t>PLÁSTICO INVERNADERO X 6 MTS ANCHO CALIBRE 6  X 10 MTS</t>
  </si>
  <si>
    <t>PLASTILINA EN BLOQUE X  500 GRS, COLORES  PRIMARIOS, INCLUYE BLANCO Y NEGRO</t>
  </si>
  <si>
    <t>PLUMONES DE COLORES X 12</t>
  </si>
  <si>
    <t>POLICARBONATO 590X2,10X0,06 COLOR BLANCO O GRIS</t>
  </si>
  <si>
    <t>PULIDORA 9" ( CON DISCO DE CORTE)</t>
  </si>
  <si>
    <t>PUNTILLA 1" CON CABEZA</t>
  </si>
  <si>
    <t>PUNTILLA 2" CON CABEZA</t>
  </si>
  <si>
    <t>PUNTILLA 3" CON CABEZA</t>
  </si>
  <si>
    <t>PUNTILLA 4" CON CABEZA</t>
  </si>
  <si>
    <t>PUNTILLAS DE 3" X LIBRA</t>
  </si>
  <si>
    <t>PVA ACETATO  DE  POLIVINILO  X  1  GALÓN</t>
  </si>
  <si>
    <t>RANA A GASOLINA DE 50X75 CM</t>
  </si>
  <si>
    <t>RECEBO COMÚN B 200</t>
  </si>
  <si>
    <t>RECIPIENTE PLÁSTICO PARA PINTURA CON TAPA DE ROSCA DE 1 GALÓN</t>
  </si>
  <si>
    <t>RECIPIENTE PLÁSTICO PARA PINTURA CON TAPA DE ROSCA DE 1/2 GALÓN</t>
  </si>
  <si>
    <t>RECOGEDORES DE PLÁSTICO CON CABO EN MADERA</t>
  </si>
  <si>
    <t>REGISTRO 1" ROSCA PVC O VÁLVULA BOLA PVC 1" ROSCADA</t>
  </si>
  <si>
    <t>REGISTRO  MANGUERA A MANGUERA 16MM  PARA SISTEMA DE RIEGO</t>
  </si>
  <si>
    <t>REGLA VIBRATORIA  TIPO  ESCALERA GASOLINA</t>
  </si>
  <si>
    <t>REJILLA ALUMINIO  CON SOSCO  (3"X2") TRADICIONAL</t>
  </si>
  <si>
    <t>REJILLA DE PISO RECTANGULAR  EN ACERO INOXIDABLE</t>
  </si>
  <si>
    <t>REJILLA SUMIDERO (40*40*6)  PEATONAL</t>
  </si>
  <si>
    <t>REJILLA SUMIDERO (40X40X10)  VEIH.  CARCAMO T-B</t>
  </si>
  <si>
    <t>REMATE    RAMPA  A-105(H=27.5CM;A=0.40M;L=0.80M)</t>
  </si>
  <si>
    <t>REMOVEDOR PVC 1/4 DE GALON</t>
  </si>
  <si>
    <t>REPIZA 8X4X3 MTR</t>
  </si>
  <si>
    <t>RESINA EPÓXICA DE DOS COMPONENTES A Y B</t>
  </si>
  <si>
    <t>RESMA DE PAPEL CARTA</t>
  </si>
  <si>
    <t>RESMA DE PAPEL OFICIO</t>
  </si>
  <si>
    <t>RESMA  PAPEL ALTA  BLANCURA  OPALINA  (HOJAS  TAMAÑO  CARTA  180  GRS  COMPATIBLE)</t>
  </si>
  <si>
    <t>RODILLO DE FELPA DE 4"</t>
  </si>
  <si>
    <t>RODILLO DE FELPA DE 6"</t>
  </si>
  <si>
    <t>RODILLO DE FELPA DE 9"</t>
  </si>
  <si>
    <t>ALAMBRE DE PUA Cal. 12½</t>
  </si>
  <si>
    <t>ROLLO DE CINTA TEFLON INDUSTRIAL</t>
  </si>
  <si>
    <t>ROLLO DE PLÁSTICO NEGRO CAL 6, 4 METROS DE ALTO X 10 METROS DE LARGO</t>
  </si>
  <si>
    <t>ROLLOS CINTA TEFLÓN 3/4 PULGADAS  15  METROS INDUSTRIAL</t>
  </si>
  <si>
    <t>SEGUETA MARCO FIJO 12"</t>
  </si>
  <si>
    <t>SELLADOR DE JUNTAS Y GRIETAS, CARTUCHO DE 300ML PARA USAR CON PISTOLA DE</t>
  </si>
  <si>
    <t>SENSOR  NIVEL DE AGUA TIPO FLOTADOR  ELÉCTRICO (ELECTRO  NIVEL)</t>
  </si>
  <si>
    <t>SILICONA LÍQUIDA 500ML</t>
  </si>
  <si>
    <t>SILICONA, POLÍMERO, SÚPER FUERTE, CARTUCHO DE CALAFATEO DE 290ML (FIX ALL O</t>
  </si>
  <si>
    <t>SILLAS PLÁSTICAS SIN BRAZO</t>
  </si>
  <si>
    <t>SOGA, MANILA, CABUYA DE FIQUE CALIBRE 8 MM DE GROSOR POR 10 METROS</t>
  </si>
  <si>
    <t>SOLDADURA PVC 1/4GALÓN 946 ML PAVCO</t>
  </si>
  <si>
    <t>SPRAY  SUPER 77 ADHESIVO MULTI-PROPOSITO 305 G</t>
  </si>
  <si>
    <t>SUMINISTRO DE MEDALLAS  MATERIAL BRONCE,  MEDIDAS APROX DE 4 CM DIAMETRO</t>
  </si>
  <si>
    <t>SUMINISTRO DE TROFEOS  MATERIAL BRONCE Y/O ACRILICO,  MEDIDAS APROXIMADAS  25</t>
  </si>
  <si>
    <t>TABLA BURRA (30X2,5CM) L=3M  ORDINARIO</t>
  </si>
  <si>
    <t>TABLA INMUNIZADA DE 20 CM X 4 CM X 2 M EUCALIPTO</t>
  </si>
  <si>
    <t>TABLA LEGAJADORA PLÁSTICA TAMAÑO OFICIO CAJA X 6 TABLAS COLORES  SURTIDOS</t>
  </si>
  <si>
    <t>TACO 1 POLO 20 AMP ENCHUFE LEGRAND</t>
  </si>
  <si>
    <t>TALADRO  ½" (ALQUILER)</t>
  </si>
  <si>
    <t>TANQUE 1000LT COLEMPAQUES</t>
  </si>
  <si>
    <t>TANQUE ALTO 200 LITROS</t>
  </si>
  <si>
    <t>TAPABOCAS</t>
  </si>
  <si>
    <t>TAPÓN PVC DE PRUEBA 3 SANITARIA PAVCO</t>
  </si>
  <si>
    <t>TAPÓN  PVC  ROSCADO  1  PULG.  PARA ADAPTADOR  MACHO</t>
  </si>
  <si>
    <t>TAPONES PVC TIPO PESADO 3 INSPECCIÓN</t>
  </si>
  <si>
    <t>TEE DE 1 1/2" PVC SANITARIO</t>
  </si>
  <si>
    <t>TEE DE PVC DE ½” PRESIÓN</t>
  </si>
  <si>
    <t>TEE POLIETILENO 16 MM PARA SISTEMA DE RIEGO</t>
  </si>
  <si>
    <t>TEE PVC 3 SANITARIA PAVCO</t>
  </si>
  <si>
    <t>TEE PVC 3" CON REDUCCIÓN A 2" SANITARIA AMARILLA TIPO PESADO</t>
  </si>
  <si>
    <t>TEE ROSCADA 1 PULG. PVC AGUA PRESIÓN</t>
  </si>
  <si>
    <t>TIJERAS PEQUEÑAS PUNTA ROMA</t>
  </si>
  <si>
    <t>TIZA DE COLORES SURTIDOS CAJA X 80UN</t>
  </si>
  <si>
    <t>TORNILLO AUTOPERFORANTE  10  X 1"</t>
  </si>
  <si>
    <t>TORNILLO DRYWALL NEGRO DE ACERO  8X2" AVELLANADO</t>
  </si>
  <si>
    <t>TORNILLO NEGRO PARA MADERA 3"</t>
  </si>
  <si>
    <t>TORNILLOS AUTOPERFORANTE 8 X 1 X 1 1/2"</t>
  </si>
  <si>
    <t>TRIPLEX M PINO 18 MM 1,22 X 2,44</t>
  </si>
  <si>
    <t>TRIPLEX M PINO 9 MM 1,22 X 2,44</t>
  </si>
  <si>
    <t>TUBO METALICO 5 CM X 5 CM X 2,5 MM DE ESPESOR X 6M</t>
  </si>
  <si>
    <t>TUBO PVC 3" SANITARIO PESADO</t>
  </si>
  <si>
    <t>TUBO PVC AGUA PRESION 1" X 6 METROS</t>
  </si>
  <si>
    <t>TUBO PVC DE 1 1/2" POR 6M SANITARIO PESADO</t>
  </si>
  <si>
    <t>TUBO PVC DE 6" POR 6M AMARILLO</t>
  </si>
  <si>
    <t>TUBO PVC PRESIÓN 1/2" X 6 METROS</t>
  </si>
  <si>
    <t>TUERCA HEXAGONAL DE 3/8"</t>
  </si>
  <si>
    <t>TULAS PUBLICITARÍAS EN TELA,   IMPRESAS CON LOGO , UNA TINTA MEDIDAS APROX. 35</t>
  </si>
  <si>
    <t>UNIÓN POLIETILENO 16 MM PARA SISTEMA DE RIEGO</t>
  </si>
  <si>
    <t>UNIÓN PVC DE 1 PULG AGUA PRESIÓN LISA</t>
  </si>
  <si>
    <t>UNIÓN UNIVERSAL PVC 3" LISA TIPO PESADA</t>
  </si>
  <si>
    <t>UNIÓN UNIVERSAL  PVC  DE  1  PULG.  LISA AGUA  PRESIÓN</t>
  </si>
  <si>
    <t>VALVULA FLOTADOR 1"  EN BRONCE</t>
  </si>
  <si>
    <t>VÁLVULA PVC ROSCADA 3 PULG. TIPO PESADO</t>
  </si>
  <si>
    <t>VARA DE GUADUA TRATADA DE 6 MT DIÁMETROS ENTRE 12 A 15 CM, LIMPIA E INMUNIZADA</t>
  </si>
  <si>
    <t>VARA DE GUADUA TRATADA DE 6 MT DIÁMETROS ENTRE 8 A 9 CM, LIMPIA E INMUNIZADA.</t>
  </si>
  <si>
    <t>VARILLA CORRUGADA DE 9 MM X 6 M (3/8")</t>
  </si>
  <si>
    <t>VARILLA FLOTADOR SOLA 1"</t>
  </si>
  <si>
    <t>VARILLA METALICA G-60 W ½ PULG X 6 M 5.964 KG APROX CORRUGADA</t>
  </si>
  <si>
    <t>VARILLA ROSCADA GALVANIZADA DE 3/8" X 1M</t>
  </si>
  <si>
    <t>VIBRADOR A GASOLINA</t>
  </si>
  <si>
    <t>VIGA IPE 120 MM X 6 M A572/G50</t>
  </si>
  <si>
    <t>VINILO ESCOLAR COLORES PRIMARIOS 500 ML(INCLUYE BLANCO Y NEGRO)</t>
  </si>
  <si>
    <t>HIDRORETENEDOR</t>
  </si>
  <si>
    <t>GR</t>
  </si>
  <si>
    <t>CERRAMIENTOMODULARCONTRAIMPACTO  H=4.0M A=2.5M  STC</t>
  </si>
  <si>
    <t>CERRAMIENTOMODULARCONTRAIMPACTO  H=4.8M A=2.5M  STC</t>
  </si>
  <si>
    <t>MALLA CERRAMIENTO  ESLABONADA CAL.10(HUECO  2-1/4")</t>
  </si>
  <si>
    <t>MALLA CERRAMIENTO  ESLABONADA.CAL.10(HUECO  2"X2")</t>
  </si>
  <si>
    <t>MALLA CERRAMIENTO  ESLABONADA.CAL.12  (HUECO  2  1/2"</t>
  </si>
  <si>
    <t>CAMARA DOMO  INTERIOR</t>
  </si>
  <si>
    <t>VARILLA CORRUGADA 1/4" X 6M</t>
  </si>
  <si>
    <t>VARILLA CORRUGADA 3/8" X 6M</t>
  </si>
  <si>
    <t>TELA VERDE CERRAMIENTO</t>
  </si>
  <si>
    <t>TELA DE CERRAMIENTO BLANCA Y VERDEH=2.10M</t>
  </si>
  <si>
    <t>TUBO  CONDUIT  EMT Ø 2"</t>
  </si>
  <si>
    <t>TUBO ACERO AL CARBON C/C SCH 40 - 2" RANURADO</t>
  </si>
  <si>
    <t>TUBO CONDUIT   PVC         2"</t>
  </si>
  <si>
    <t>TUBO CONDUIT GALV IMC 2"</t>
  </si>
  <si>
    <t>ANGULO 3/16"  X 1 1/2"</t>
  </si>
  <si>
    <t>PLATINA HR 1/2 X1/8</t>
  </si>
  <si>
    <t>TAPON DE PRUEBA 2"PVC SANITARIO S/NORMA ICONTEC</t>
  </si>
  <si>
    <t>TAPON HG D=2" MACHO*</t>
  </si>
  <si>
    <t>TAPÓN PVC ROSCADO PRESIÓN DE 2"S/NORMA ICONTEC</t>
  </si>
  <si>
    <t>TAPÓN PVC SOLDADO PRESIÓN Ø2" S/NORMA ICONTEC</t>
  </si>
  <si>
    <t>DISCO DURO 1 TB CDRC COMETAS</t>
  </si>
  <si>
    <t>CABLE UTP CAT 6A</t>
  </si>
  <si>
    <t>CABLE UTP CATEGORIA  6 S/N CERTIFICADO – BLINDADO</t>
  </si>
  <si>
    <t>BASE GRANULAR (RECEBO) SIN TRANSPORTE</t>
  </si>
  <si>
    <t>RECEBO SUBBASE GRANULAR  - SIN TRANSPORTE</t>
  </si>
  <si>
    <t>RECEBO SUBBASE GRANULAR+ TRANSPORTE</t>
  </si>
  <si>
    <t>MALLA ELECTROSOLD.5.5 MMX5.5 MM  6MTS X 2.35M-159</t>
  </si>
  <si>
    <t>MALLA ELECTROSOLDADA  4.0 X 4.0 MM 6X2.35M  M-084</t>
  </si>
  <si>
    <t>MALLA ELECTROSOLDADA  4.5MM X 4.5MM   6MTS X 2.35MT</t>
  </si>
  <si>
    <t>MALLA ELECTROSOLDADA 5MM X 5MM   6M X 2.35M   M-131</t>
  </si>
  <si>
    <t>MALLA ELECTROSOLDADA 6.5 MM X 6.5 MM   6MTS X 2.35</t>
  </si>
  <si>
    <t>MALLA ELECTROSOLDADA 6MM X 6MM   6M X 2.35   M-188</t>
  </si>
  <si>
    <t>RACOR 1/2" 1216 MACHO</t>
  </si>
  <si>
    <t>RACOR 1/2" 1216 HEMBRA</t>
  </si>
  <si>
    <t>ADAPTADOR  PVCP  MACHO  1/2"ROSCADO  S/NORMA ICONTEC</t>
  </si>
  <si>
    <t>ADAPTADOR PRESION  MACHO ROSCADOPVC  ½" S/NORMA ICO</t>
  </si>
  <si>
    <t>CODO 45° PRESION   ½"   S/NORMA ICONTEC</t>
  </si>
  <si>
    <t>CODO 45°HG 1/ 2" **</t>
  </si>
  <si>
    <t>CODO 90° CPVC  1/2" S/NORMA ICONTEC*</t>
  </si>
  <si>
    <t>CODO 90° POLIPROPILENO  Ø 1/2” (20MM)</t>
  </si>
  <si>
    <t>CODO 90° PRESION ½"  PVC S/NORMA ICONTEC</t>
  </si>
  <si>
    <t>UNIÓN  UHF  DE  1/2  PARA ACOMETIDA AGUA</t>
  </si>
  <si>
    <t>ARENA LAVADA DE PEÑA + TRANSP.</t>
  </si>
  <si>
    <t>ARENA LAVADA DE PEÑA (SIN TRANSPORTE)</t>
  </si>
  <si>
    <t>ARENA LAVADA DE RIO  + TRANSPORTE</t>
  </si>
  <si>
    <t>ARENA LAVADA DE RIO (SIN TRANSPORTE)</t>
  </si>
  <si>
    <t>VIGA IPE 100MM * 6M</t>
  </si>
  <si>
    <t>PERFIL H POLICARBONATO 8-10 MM ESPESOR X 5.8 MTS LARGO</t>
  </si>
  <si>
    <t>PERFIL ESTRUCTURAL C 16 GALV. 12X6MTS.</t>
  </si>
  <si>
    <t>VARILLA G-60 W 3/4-PULG X 6M 13.410KG APRÓX. CORRUGADA</t>
  </si>
  <si>
    <t>VARILLA LISA DE 3/4"(A-36)</t>
  </si>
  <si>
    <t>VARILLA ROSCADA 3/4" (1M) (MOBILIARIO PARQUES)</t>
  </si>
  <si>
    <t>FLEJE DE 3/4" DE 25*25CM</t>
  </si>
  <si>
    <t>SOLDADURA  7018 - 3/16"</t>
  </si>
  <si>
    <t>SOLDADURA 1/8" REF. 7018</t>
  </si>
  <si>
    <t>GRAVILLA DE RIO 3/4" (CON TRANSPORTE)</t>
  </si>
  <si>
    <t>GRAVILLA FINA DE RIO 1/2" M3  (CON TRANSPORTE)</t>
  </si>
  <si>
    <t>SIKA-1 ADITIVO IMPERMEABILIZANTE  PARA  MORTEROS 4KG</t>
  </si>
  <si>
    <t>Un</t>
  </si>
  <si>
    <t>SIKA-1 ADITIVO IMPERMEABILIZANTE  PARA  MORTEROS 2KG</t>
  </si>
  <si>
    <t>ANTICORROSIVO CROMATO DE ZINC VERDE</t>
  </si>
  <si>
    <t>GLN</t>
  </si>
  <si>
    <t>TEJA  DE ZINC (2.14X0.82)  DE 1A</t>
  </si>
  <si>
    <t>TEJA PLACA OND. NO.   8</t>
  </si>
  <si>
    <t>TEJA "S" NATURAL TERRACOTA SANTAFE</t>
  </si>
  <si>
    <t>TEJA DE  ZINC ACESCO(3.05X0.80M)Nº10.CAL.33**</t>
  </si>
  <si>
    <t>UNI</t>
  </si>
  <si>
    <t>TEJA DE  ZINC(TZO) CAL.33 (2.44*0.80M)</t>
  </si>
  <si>
    <t>TEJA ESPAÑOLA  0.74 M. ETERNIT</t>
  </si>
  <si>
    <t>TEJA ESPAÑOLA  1.34 M. ETERNIT</t>
  </si>
  <si>
    <t>TEJA FIBROCEMENTO  NO. 10</t>
  </si>
  <si>
    <t>TEJA FIBROCEMENTO CEMENTO  NO 8</t>
  </si>
  <si>
    <t>TEJA ONDULADA FIBROCEMENTO      NO 10</t>
  </si>
  <si>
    <t>TEJA ONDULADA FIBROCEMENTO NO.  4</t>
  </si>
  <si>
    <t>TEJA PLACA OND. NO.  6 ETERNIT</t>
  </si>
  <si>
    <t>TEJA PLAST.#10 AJONIT   AJOVER</t>
  </si>
  <si>
    <t>TEJA  SANWICH ALUZINC  CAL.26+POLIURETANO525C</t>
  </si>
  <si>
    <t>TEJA SHINGLE MARATHON</t>
  </si>
  <si>
    <t>TEJA  TRAPEZIODAL ACERO  GALVANIZADACAL.24(1.13X2.40</t>
  </si>
  <si>
    <t>TEJA CAL24 TERMOACUSTIC2CARA PINTAD LUXACUSTIC **</t>
  </si>
  <si>
    <t>DISCO ABRASIVO CORTE METAL 7 X 0.055 PULGADAS REF</t>
  </si>
  <si>
    <t>DISCO ABRASIVO CORTE METAL 7 X 1/8 REF DW 44840</t>
  </si>
  <si>
    <t>TORNILLO LAMINA ZINCADO  NO.  10X2"</t>
  </si>
  <si>
    <t>TORNILLO  LAMINA CABEZA LENTEJA PBROCA 8X1"</t>
  </si>
  <si>
    <t>TORNILLO GOLOSO        1" X 8</t>
  </si>
  <si>
    <t>TORNILLO AUTOROSCANTE DE 6 X1" (BOLSA X 100)</t>
  </si>
  <si>
    <t>und</t>
  </si>
  <si>
    <t>TORNILLO AUTOROSCANTE DE 6X2 (BOLSA X 100)</t>
  </si>
  <si>
    <t>TABLA BURRA (25X2,5CM)  L=3M-  ORDINARIO</t>
  </si>
  <si>
    <t>LAMINA GALV. CAL. 18 1 X 2 M</t>
  </si>
  <si>
    <t>LAMINA GALV. CAL. 20 1 X 2 M</t>
  </si>
  <si>
    <t>LAMINA GALV. CAL. 22  1.22 X 2.44 M.</t>
  </si>
  <si>
    <t>LAMINA GALV. CAL. 28 1 X 2 M.</t>
  </si>
  <si>
    <t>LAMINA GALVANIZADA  CAL.18 (1.22X2.44M)</t>
  </si>
  <si>
    <t>CANALETA PLASTICA 20X20MM (2  METROS  ND) FERRETERIA</t>
  </si>
  <si>
    <t>CANALETA PLASTICA 32X12 POR 2M</t>
  </si>
  <si>
    <t>GEOMEMBRANA HDPE 60 MILS LISA</t>
  </si>
  <si>
    <t>GEOTEXTIL NT 1600</t>
  </si>
  <si>
    <t>GEOTEXTIL NT 3000 **</t>
  </si>
  <si>
    <t>GEOTEXTIL NT 4000 **</t>
  </si>
  <si>
    <t>GEOTEXTIL T 1700</t>
  </si>
  <si>
    <t>GEOTEXTIL T2100 ** Y/O ST 200</t>
  </si>
  <si>
    <t>GEOTEXTIL T-2400</t>
  </si>
  <si>
    <t>ANGULO       ¼"X2½"</t>
  </si>
  <si>
    <t>ANGULO  1 ¼" X 1/8"</t>
  </si>
  <si>
    <t>ANGULO  1"  X   1/8"</t>
  </si>
  <si>
    <t>ANGULO  2"  X   1/8"</t>
  </si>
  <si>
    <t>ANGULO  3/16"  X  2 ½"</t>
  </si>
  <si>
    <t>ANGULO  ¼"  X   2"</t>
  </si>
  <si>
    <t>ANGULO  1/8"  X   3/4"</t>
  </si>
  <si>
    <t>ANGULO  1/8"  X  1 ½"  X 1 ½"</t>
  </si>
  <si>
    <t>ANGULO  ¼"  X   3"</t>
  </si>
  <si>
    <t>ANGULO 1X1X1/8</t>
  </si>
  <si>
    <t>SOLDADURA 6011 DIAMETRO DE 1/8</t>
  </si>
  <si>
    <t>SOLDADURA DE 1/8 ELECTRICA REF. 6010</t>
  </si>
  <si>
    <t>SOLDADURA DE 3/32 REF. 6013</t>
  </si>
  <si>
    <t>SOLDADURA ELECTRICA DE 1/8 REF. E-6013</t>
  </si>
  <si>
    <t>ASFALTO 190 CANECA DE  200 KG</t>
  </si>
  <si>
    <t>TUBO CPVC  2" X 6ML S/NORMA ICONTEC</t>
  </si>
  <si>
    <t>TUBO SANITARIO 2" PVCX6ML  S/NORMA ICONTEC</t>
  </si>
  <si>
    <t>PERFIL  PHR  C -120 X60 - CAL. 18 (1.2 MM.)</t>
  </si>
  <si>
    <t>PLATINA  3/4"  X 1/8"  **</t>
  </si>
  <si>
    <t>PLATINA 3/8" X 1 1/2"</t>
  </si>
  <si>
    <t>PLATINA  1/8"  X 1"***</t>
  </si>
  <si>
    <t>PLATINA  1 1/4"  X 1/8"  X 6.00M **</t>
  </si>
  <si>
    <t>PLATINA 1/2"  X 3/16" X 6.00 ML</t>
  </si>
  <si>
    <t>PLATINA  2 X  ¼"  (L=6M)</t>
  </si>
  <si>
    <t>PLATINA (0.033X0.84M)  5/8" ACERO INOXIDABLE</t>
  </si>
  <si>
    <t>TORNILLO  HEXAGONAL PUNTA BROCA 10X1"</t>
  </si>
  <si>
    <t>TORNILLO HEXAGONAL ZINC 1/4 X 1"</t>
  </si>
  <si>
    <t>TORNILLO  LAMINA  DRAYW  ALL  6X1"  PUNTA AGUDA  -</t>
  </si>
  <si>
    <t>TORNILLO PARA MADERA 8 X 2"</t>
  </si>
  <si>
    <t>ARANDELA PLANA 1/ 6UN</t>
  </si>
  <si>
    <t>CANDADO ANTICIZALLA 90MM (SUMINISTRO)</t>
  </si>
  <si>
    <t>CANDADO INTEMPERIE 50MM CUBIERTO</t>
  </si>
  <si>
    <t>CANDADO INTEMPERIE 60MM CUBIERTO</t>
  </si>
  <si>
    <t>CANDADO TIPO ALEMAN DE 40 MM</t>
  </si>
  <si>
    <t>CANDADO TIPO ALEMAN DE 70 MM</t>
  </si>
  <si>
    <t>DISCO DE CORTE 7" (DISCOS PARA CORTAR METAL 7" X 1</t>
  </si>
  <si>
    <t>DISCO DE CORTE 9" DIAMANT-SEGMENT-CONC.DURO</t>
  </si>
  <si>
    <t>CAJA 5800 2X4 CAL20 GALVANIZADA</t>
  </si>
  <si>
    <t>CAJA METALICA ROSETA BOMBILLO</t>
  </si>
  <si>
    <t>ROSETA (PLAFON)  PORCELANA</t>
  </si>
  <si>
    <t>INTERRUPTOR CONM SENC. LUZ PIL.+TAPA</t>
  </si>
  <si>
    <t>INTERRUPTOR DOBLE</t>
  </si>
  <si>
    <t>INTERRUPTOR DOBLE CONM ABITARE LUZ PILOTO AVE</t>
  </si>
  <si>
    <t>INTERRUPTOR DOBLE LUZ PILOTO</t>
  </si>
  <si>
    <t>INTERRUPTOR SENCILLO  +TAPA</t>
  </si>
  <si>
    <t>INTERRUPTOR SENCILLO LUZ PILOTO</t>
  </si>
  <si>
    <t>CABLE COBRE AISL. HFFR # 12</t>
  </si>
  <si>
    <t>CABLE COBRE 12  AWG THHN</t>
  </si>
  <si>
    <t>CABLE ENCAUCHETADO DE 3 X 12 **</t>
  </si>
  <si>
    <t>CLAVIJA POLO A TIERRA 15A 125V **</t>
  </si>
  <si>
    <t>CABLE DE COBRE DESNUDO N°10</t>
  </si>
  <si>
    <t>CABLE DE COBRE DESNUDO # 2 (SUMINISTRO)</t>
  </si>
  <si>
    <t>CABLE COBRE DESNUDO N°4</t>
  </si>
  <si>
    <t>CABLE COBRE DESNUDO N°6</t>
  </si>
  <si>
    <t>CABLE 4 CU-BLANCO 7 HILOS</t>
  </si>
  <si>
    <t>CABLE 6 CU-VERDE 7 HILOS</t>
  </si>
  <si>
    <t>CABLE 8 CU-NEGRO 7 HILOS</t>
  </si>
  <si>
    <t>CORAZA AMERICANA 3/4"</t>
  </si>
  <si>
    <t>CORAZA TIPO AMERICANA Ø 11/2"</t>
  </si>
  <si>
    <t>MASILLAEPOXICA PÁRA METAL (50 GR)</t>
  </si>
  <si>
    <t>CAJA BREAKER  4CIRC. MONOFASICA</t>
  </si>
  <si>
    <t>CAJA BREAKER  6CIRC. MONOF</t>
  </si>
  <si>
    <t>TUBO ACERO AL CARBON C/C SCH 40 -  4" RANURADO</t>
  </si>
  <si>
    <t>TUBO ACERO AL CARBON C/C SCH 40 - 1 ¼" CON ROSCA</t>
  </si>
  <si>
    <t>TUBO ACERO AL CARBON C/C SCH 40 - 1 1/2"RANURADO</t>
  </si>
  <si>
    <t>TUBO ACERO AL CARBON C/C SCH 40 – 1" CON ROSCA</t>
  </si>
  <si>
    <t>TUBO ACERO AL CARBON C/C SCH 40 - 2 ½" RANURADO</t>
  </si>
  <si>
    <t>TUBO ACERO AL CARBON C/C SCH 40 - 6" RANURADO</t>
  </si>
  <si>
    <t>TUBO  GALVANIZADO IMC 3/4"</t>
  </si>
  <si>
    <t>TUBO ACERO NEGRA ESTRUCT.  3"  E=4 MM **</t>
  </si>
  <si>
    <t>TUBO C900 4" RED INCENDIOS SUBTERRANEA</t>
  </si>
  <si>
    <t>TUBO COBRE 1” RIGIDO - TIPO L (200PSI)</t>
  </si>
  <si>
    <t>TUBO COBRE 2 1/2" RIGIDO L **</t>
  </si>
  <si>
    <t>TUBO COBRE Ø 1/2"  RIGIDO- TIPO L</t>
  </si>
  <si>
    <t>TUBO COBRE Ø 3/4"  RIGIDO- TIPO L</t>
  </si>
  <si>
    <t>TUBO CPVC SCH-80 Ø4"</t>
  </si>
  <si>
    <t>TUBO CUADRADO  1 1/2"  CAL. 16</t>
  </si>
  <si>
    <t>TUBO CUADRADO  1 " X 1" X6M CAL. 18 CR</t>
  </si>
  <si>
    <t>TUBO  CUADRADO  1X1"(2.0MM)ASTM  ; GRADO-C A-500</t>
  </si>
  <si>
    <t>TUBO CUADRADO DE 1. 1/2" ESPESOR 1.10 MM</t>
  </si>
  <si>
    <t>TUBO DUCTO ELECTRICO CORRUGADO TDP 3" X6ML</t>
  </si>
  <si>
    <t>TUBO DUCTO ELECTRICO CORRUGADO TDP 4"X 6ML*</t>
  </si>
  <si>
    <t>TUBO DUCTO ELECTRICO TIPOTDP 4"L=6M S/NORMA ICONTE</t>
  </si>
  <si>
    <t>TUBO ESTRUCT.NEGRA  HG  4"  E=4.0 MM  SIN ROSCA**</t>
  </si>
  <si>
    <t>TUBO  ESTRUCTUR.(100X100X4.0MM) ASTM-  GRADO-C</t>
  </si>
  <si>
    <t>TUBO  ESTRUCTUR.(150X50X4.0MM)ASTM A-500  GRADO-C</t>
  </si>
  <si>
    <t>TUBO ESTRUCTURAL GALV  Ø4"2.5MM ASTM A-500GRAD-C</t>
  </si>
  <si>
    <t>TUBO ESTRUCTURAL GALV. Ø 3"-2.5MMASTM A-500 GRAD-C</t>
  </si>
  <si>
    <t>TUBO ESTRUCTURAL GALV.2 1/2"E=3.MMASTM-GRADO-C</t>
  </si>
  <si>
    <t>TUBO ESTRUCTURAL GALV-11/4"2.MM  ASTM A-500GRAD-C</t>
  </si>
  <si>
    <t>TUBO ESTRUCTURAL NEGRA  (50X50X3.0MM) ASTM  GRADO-C</t>
  </si>
  <si>
    <t>TUBO ESTRUCTURALGALV.Ø1 1/2"-2.5MMASTM A-500 GR-  C</t>
  </si>
  <si>
    <t>TUBO ESTRUCTURALGALV.Ø2  1/2"-2.5MMASTM A-500  GRA-C</t>
  </si>
  <si>
    <t>TUBO  ESTRUCTURALGALV.Ø2"-2.5MMASTM A-500  GRAD-C</t>
  </si>
  <si>
    <t>TUBO GALVANIZADO       1" X 2.5 MM</t>
  </si>
  <si>
    <t>TUBO GALVANIZADO  2" (E=3.25MM)</t>
  </si>
  <si>
    <t>TUBO GALVANIZADO  SCH-40 Ø1½" E=2.95MM</t>
  </si>
  <si>
    <t>TUBO GALVANIZADO 1/2¨ E=2.5MM</t>
  </si>
  <si>
    <t>TUBO GALVANIZADO 11/4 SCH-40 (E=3.25MM) "</t>
  </si>
  <si>
    <t>TUBO GALVANIZADO 4" AGUA</t>
  </si>
  <si>
    <t>TUBO GALVANIZADO  Ø1/2" AGUA (E=2.0MM)</t>
  </si>
  <si>
    <t>TUBO GALVANIZADO-AGUA( ½")E=2.77MM PRESIÓN L=6M</t>
  </si>
  <si>
    <t>TUBO IMC DE 4"</t>
  </si>
  <si>
    <t>TUBO NEGRO ESTRUCT.CUADDRADO(75X75MM)E=4.0MM</t>
  </si>
  <si>
    <t>TUBO  PRESION RDE-21  Ø4" PVCX6ML S/NORMA ICONTEC</t>
  </si>
  <si>
    <t>TUBO PVC DUCTO  ELECTRICO TIPO DB 4"(PESADO)</t>
  </si>
  <si>
    <t>TUBO PVC P RDE 41 100PSI 4"</t>
  </si>
  <si>
    <t>TUBO RECTANGULAR ACERO DE 3" X 1. 1/2 ESP 1,2MM</t>
  </si>
  <si>
    <t>TUBO RECTANGULAR DE 80X40X2.0MM X6MTS</t>
  </si>
  <si>
    <t>TUBO SANITARIO  Ø4" PVCX6ML S/NORMA ICONTEC</t>
  </si>
  <si>
    <t>REJILLA ALUMINIO BRILLANTE HC 4"X3" **</t>
  </si>
  <si>
    <t>REJILLA CUPULA 6*4 ALUMINIO</t>
  </si>
  <si>
    <t>CABLE COAXIAL RG-6 CERTIFICADO</t>
  </si>
  <si>
    <t>mL</t>
  </si>
  <si>
    <t>CABLE COAXIAL RG59 AL 60%</t>
  </si>
  <si>
    <t>BOTON DE PANICO</t>
  </si>
  <si>
    <t>LISTON EN ORDINARIO (4X2CM) L=3 M- SIN CEPILLAR</t>
  </si>
  <si>
    <t>BISAGRA CAPSULADA 1"</t>
  </si>
  <si>
    <t>PAR</t>
  </si>
  <si>
    <t>BISAGRA EN COBRE CABEZA PLANA 3"</t>
  </si>
  <si>
    <t>BISAGRA NUDO 2 1/2"  EN COBRE CABEZA PLANA</t>
  </si>
  <si>
    <t>BISAGRA REDONDA O DE CAPSULA (1") L=14.5CM PAR</t>
  </si>
  <si>
    <t>TUERCA MARIPOSA 1/4 4UN</t>
  </si>
  <si>
    <t>PUERTA ACERO VIDRIO 10MM SEGURIDAD(VERDESCRIPC</t>
  </si>
  <si>
    <t>PUERTA ALUMINIO + VIDRIO TEMPLADO 6MM CON PERFIL 1 1/2X3"</t>
  </si>
  <si>
    <t>PUERTA EN MADERA ACUSTICA+MARCO (SUMINISTRO+INSTAL</t>
  </si>
  <si>
    <t>PUERTA P-26METALICA(1.20X2.35M)CDRC(S/ESP.TECNICA)</t>
  </si>
  <si>
    <t>PUERTAENROLLABLEMICROPERFORADA+PINTURA ELECTROSTAT</t>
  </si>
  <si>
    <t>PUERTAMMET.CELOSIA (H=2.30M;A=2.0M)2 HOJAST-CODENS</t>
  </si>
  <si>
    <t>MARCO DE PUERTA CAL 18 - PERFIL(TIPO ALUMINIO)</t>
  </si>
  <si>
    <t>VENTANA ALUMIN M-3831 VIDRIO LAM4+4MM MONT REJ 8"</t>
  </si>
  <si>
    <t>VENTANA CON PERSIANA CR  18(0.65X0.60M)</t>
  </si>
  <si>
    <t>RODADERO CORTO ACERO (SUMINISTRO)L=2.40M</t>
  </si>
  <si>
    <t>RODADERO LARGO  EN ACERO L= 4 MTS SUMINISTRO</t>
  </si>
  <si>
    <t>CABLE  ENCAUCHETADO  2  X  16  PARA ALTAVOCES</t>
  </si>
  <si>
    <t>MT</t>
  </si>
  <si>
    <t>CABALLETE TRIPODE  REPISA DE  MADERA</t>
  </si>
  <si>
    <t>CANECA DE  TAPA ANCHA DE30  LT  -  8  GALONES</t>
  </si>
  <si>
    <t>PAQUETE DE VASOS TRANSPARENTES 7 ONZ X 50 UNIDADES</t>
  </si>
  <si>
    <t>ANGULO 2" X 3/8" X 6 MTS</t>
  </si>
  <si>
    <t>PLATINA 5" X 1/2" X 6 MTS</t>
  </si>
  <si>
    <t>PLATINA 1" X 5 MTS CAL. 16</t>
  </si>
  <si>
    <t>CANAL U 4" X 6 MTS</t>
  </si>
  <si>
    <t>5 CANAL U 3" X 6 MTS</t>
  </si>
  <si>
    <t>VIGA H 4" X 6 MTS</t>
  </si>
  <si>
    <t>CUERDA PARA SALTAR MIYAGI</t>
  </si>
  <si>
    <t>AROS ULA ULA DE 50 CM</t>
  </si>
  <si>
    <t>COLCHONETA GIMNASIA</t>
  </si>
  <si>
    <t>ACOPLE PLÁSTICO PARA SANITARIO</t>
  </si>
  <si>
    <t>ASIENTO PARA SANITARIO</t>
  </si>
  <si>
    <t>CODO P.V.C. SANITARIA 2"</t>
  </si>
  <si>
    <t>CODO P.V.C. SANITARIA 3"</t>
  </si>
  <si>
    <t>CODO P.V.C. SANITARIA 4"</t>
  </si>
  <si>
    <t>MUEBLE SANITARIO (BIZCOCHO)</t>
  </si>
  <si>
    <t>TEE P.V.C. SANITARIA 2"</t>
  </si>
  <si>
    <t>TEE P.V.C. SANITARIA 3"</t>
  </si>
  <si>
    <t>TEE P.V.C. SANITARIA 4"</t>
  </si>
  <si>
    <t>TUBO P.V.C SANITARIA 2" POR 3 MTS</t>
  </si>
  <si>
    <t>TUBO P.V.C SANITARIA 3" POR 3 MTS</t>
  </si>
  <si>
    <t>TUBO P.V.C SANITARIA 4" POR 3 MTS</t>
  </si>
  <si>
    <t>UNIÓN P.V.C SANITARIA 2"</t>
  </si>
  <si>
    <t>UNIÓN P.V.C SANITARIA 3"</t>
  </si>
  <si>
    <t>UNIÓN P.V.C SANITARIA 4"</t>
  </si>
  <si>
    <t>VÁLVULA DE ENTRADA PARA APARATO SANITARIO</t>
  </si>
  <si>
    <t>VÁLVULA DE SALIDA PARA APARATO SANITARIO</t>
  </si>
  <si>
    <t>YEE P.V.C. SANITARIA 2"</t>
  </si>
  <si>
    <t>YEE P.V.C. SANITARIA 3"</t>
  </si>
  <si>
    <t>YEE P.V.C. SANITARIA 4"</t>
  </si>
  <si>
    <t>ACOPLE PARA LAVAMANOS</t>
  </si>
  <si>
    <t>DESAGUE PARA LAVAMANOS TIPO PUSH</t>
  </si>
  <si>
    <t xml:space="preserve">MEZCLADOR  PARA LAVAMANOS DE 8" </t>
  </si>
  <si>
    <t>SIFON METALICO EN P LAVAMANOS</t>
  </si>
  <si>
    <t>GRIFERÍA ORINAL TIPO PUSH</t>
  </si>
  <si>
    <t>LLAVE PUSH PARA ORINAL</t>
  </si>
  <si>
    <t>CERRADURA CILINDRO DE ALTA SEGURIDAD DE 1/4 Y LLAVES PLANAS MULTIPUNTO TIPO "YALE170"</t>
  </si>
  <si>
    <t>CERRADURA DE MANIJA PARA ENTRADA CON LLAVE SATÍN MATE</t>
  </si>
  <si>
    <t>CERRADURA DE SOBREPONER QUE CUENTA CON CERROJO DE TRES GOLPES ACCIONADO CON LA LLAVE POR AMBOS LADOS BACKSET 50-60MM</t>
  </si>
  <si>
    <t>CERRADURA PARA MUEBLE 1550</t>
  </si>
  <si>
    <t>CERRADURA PARA MUEBLE TAMBOR CUADRADO PESADO ZINC ALLOY</t>
  </si>
  <si>
    <t>CERRADURA PERA DE MADERA TIPO OFICINA</t>
  </si>
  <si>
    <t>CERRADURA PICO DE LORO PAVONADA DE EMBUTIR</t>
  </si>
  <si>
    <t>CERRADURA POMA DE MADERA</t>
  </si>
  <si>
    <t>CHAPETA PARA CERRADURA DE SEGURIDAD</t>
  </si>
  <si>
    <t>MANIJA ACERO INOXIDABLE 202 160-220MM</t>
  </si>
  <si>
    <t>MANIJA PARA CISTERNA</t>
  </si>
  <si>
    <t>MANIJA PARA PUERTA EN ALUMINIO</t>
  </si>
  <si>
    <t>MANIJA PARA PUERTA GABINETE</t>
  </si>
  <si>
    <t>MANIJA PARA VENTANA EN ALUMINIO</t>
  </si>
  <si>
    <t>ACTIVIDADES PRELIMINARES</t>
  </si>
  <si>
    <t>AC 1</t>
  </si>
  <si>
    <t>Excavación Manual</t>
  </si>
  <si>
    <t>AC 2</t>
  </si>
  <si>
    <t xml:space="preserve">Relleno Material en Sitio (incluye selección, extendido, humedecimiento y compactación) </t>
  </si>
  <si>
    <t>AC 3</t>
  </si>
  <si>
    <t>Desmonte de Muros en ladrillo o bloque</t>
  </si>
  <si>
    <t>AC 4</t>
  </si>
  <si>
    <t xml:space="preserve">Desmonte Alistado de Piso </t>
  </si>
  <si>
    <t>AC 5</t>
  </si>
  <si>
    <t xml:space="preserve">Desmonte Cubierta en cualquier material </t>
  </si>
  <si>
    <t>AC 6</t>
  </si>
  <si>
    <t xml:space="preserve">Desmonte de Estructura de Cubierta en cualquier material </t>
  </si>
  <si>
    <t>AC 7</t>
  </si>
  <si>
    <t xml:space="preserve">Desmonte de lámparas Iluminación largas, Cuadradas, Redondas, Reflectores </t>
  </si>
  <si>
    <t>AC 8</t>
  </si>
  <si>
    <t xml:space="preserve">Desmonte Puertas y Marcos </t>
  </si>
  <si>
    <t>AC 9</t>
  </si>
  <si>
    <t>Desmonte de ventanas</t>
  </si>
  <si>
    <t>AC 10</t>
  </si>
  <si>
    <t xml:space="preserve">Desmonte Aparatos Sanitarios </t>
  </si>
  <si>
    <t>AC 11</t>
  </si>
  <si>
    <t xml:space="preserve">Desmonte de pañete </t>
  </si>
  <si>
    <t>AC 12</t>
  </si>
  <si>
    <t>Desmonte de Cableado Eléctrico. Incluye tuberia y demas accesorios eléctricos</t>
  </si>
  <si>
    <t>AC 13</t>
  </si>
  <si>
    <t>MANTENIMIENTO DE CUBIERTAS Y CIELO RASOS</t>
  </si>
  <si>
    <t>AC 14</t>
  </si>
  <si>
    <t xml:space="preserve">Reposición e Instalación de Cubierta en Fibrocemento Ondulada </t>
  </si>
  <si>
    <t>AC 15</t>
  </si>
  <si>
    <t>Reposición e Instalación de Estructura Metálica Para Teja Fibrocemento</t>
  </si>
  <si>
    <t>AC 16</t>
  </si>
  <si>
    <t>Suministro e instalación de cielo raso con tablilla en PVC. Incluye estructura metálica</t>
  </si>
  <si>
    <t>AC 17</t>
  </si>
  <si>
    <t>MANTENIMIENTO DE REDES HIDROSANITARIAS</t>
  </si>
  <si>
    <t>AC 18</t>
  </si>
  <si>
    <t>Ajuste, acondicionamiento y suministro de elementos faltantes en la red hidrosanitaria e hidráulica de la edificación, necesarios para dejar estas redes en óptimas condiciones de funcionamiento y que cumpla con las especificaciones establecidas</t>
  </si>
  <si>
    <t>AC 19</t>
  </si>
  <si>
    <t xml:space="preserve">Reposición e Instalación de Caja de Inspección 60 X 60 </t>
  </si>
  <si>
    <t>AC 20</t>
  </si>
  <si>
    <t xml:space="preserve">Reposición e Instalación de Tubería sanitaria PVC 4" (incluye accesorios) </t>
  </si>
  <si>
    <t>AC 21</t>
  </si>
  <si>
    <t xml:space="preserve">Reposición e Instalación de Punto Agua Fría </t>
  </si>
  <si>
    <t>AC 22</t>
  </si>
  <si>
    <t>Reposición e instalación de accesorios cerámicos para baños</t>
  </si>
  <si>
    <t>AC 23</t>
  </si>
  <si>
    <t xml:space="preserve">Reposición e instalación de lavamanos con grifería </t>
  </si>
  <si>
    <t>AC 24</t>
  </si>
  <si>
    <t xml:space="preserve">Reposición e instalación de lavaplatos con grifería </t>
  </si>
  <si>
    <t>AC 25</t>
  </si>
  <si>
    <t>Reposición e instalación de inodoro de dos piezas en porcelana y con descarga sencilla con boton superior.</t>
  </si>
  <si>
    <t>AC 26</t>
  </si>
  <si>
    <t xml:space="preserve">Reposición e instalación de salida sanitaria 2" </t>
  </si>
  <si>
    <t>AC 27</t>
  </si>
  <si>
    <t xml:space="preserve">Reposición e instalación de salida sanitaria 4" </t>
  </si>
  <si>
    <t>AC 28</t>
  </si>
  <si>
    <t>Reposición e instalación de salida sanitaria 3"</t>
  </si>
  <si>
    <t>AC 29</t>
  </si>
  <si>
    <t xml:space="preserve">Reposición e instalación de Grifería ducha sencilla de palanca </t>
  </si>
  <si>
    <t>AC 30</t>
  </si>
  <si>
    <t xml:space="preserve">Reposición e instalación de Válvula regulación 1/2 sanitario cromo </t>
  </si>
  <si>
    <t>AC 31</t>
  </si>
  <si>
    <t xml:space="preserve">Reposición e instalación de Acople plástico sanitario 55 cm 1/2 x 7/8 </t>
  </si>
  <si>
    <t>MANTENIMIENTO DE REDES ELECTRICAS</t>
  </si>
  <si>
    <t>AC 32</t>
  </si>
  <si>
    <t>Reposición, suministro e instalación de la red eléctrica libre de halógeno en tubería PVC (incluye tubería, cableado y regateo), y/o elementos necesarios para dejar estas redes en óptimas condiciones de funcionamiento (para RLH y embebidas en muros).</t>
  </si>
  <si>
    <t>AC 33</t>
  </si>
  <si>
    <t>Reposición e instalación interruptor sencillo</t>
  </si>
  <si>
    <t>AC 34</t>
  </si>
  <si>
    <t>Reposición e instalación interruptor doble</t>
  </si>
  <si>
    <t>AC 35</t>
  </si>
  <si>
    <t>Mantenimiento y/o reposición e instalación de salida + toma bifásica</t>
  </si>
  <si>
    <t>AC 36</t>
  </si>
  <si>
    <t xml:space="preserve">Mantenimiento y/o reposición e instalación de salida en tubería PVC </t>
  </si>
  <si>
    <t>AC 37</t>
  </si>
  <si>
    <t xml:space="preserve">Mantenimiento y/o reposición e instalación de toma doble </t>
  </si>
  <si>
    <t>AC 38</t>
  </si>
  <si>
    <t xml:space="preserve">Mantenimiento y/o reposición e instalación de Breakers 1 x 15A hasta 30 amperios </t>
  </si>
  <si>
    <t>MANTENIMIENTO DE MUROS Y MAMPOSTERIA</t>
  </si>
  <si>
    <t>AC 39</t>
  </si>
  <si>
    <t>Mantenimiento y/o reposición e instalación de muro divisorio bloque liso N°5 en los casos que se requiera</t>
  </si>
  <si>
    <t>AC 40</t>
  </si>
  <si>
    <t xml:space="preserve">Mantenimiento y/o reposición e instalación de muro divisorio bloque liso N°4 en los casos que se requiera </t>
  </si>
  <si>
    <t>AC 41</t>
  </si>
  <si>
    <t>Mantenimiento y/o reposición e instalación de muro Dry wall doble cara E=10 en los casos que se requiera</t>
  </si>
  <si>
    <t>MANTENIMIENTO DE ACABADOS DE PINTURA</t>
  </si>
  <si>
    <t>AC 42</t>
  </si>
  <si>
    <t xml:space="preserve">Mantenimiento y/o reposición e instalación de anticorrosivo sobre lamina lineal </t>
  </si>
  <si>
    <t>AC 43</t>
  </si>
  <si>
    <t xml:space="preserve">Mantenimiento y reposición e instalación de estuco </t>
  </si>
  <si>
    <t>AC 44</t>
  </si>
  <si>
    <t xml:space="preserve">Mantenimiento y reposición e instalación de revestimiento plástico de acabado texturizado estilo rayado tipo graniplast esgrafiado o equivalente </t>
  </si>
  <si>
    <t>AC 45</t>
  </si>
  <si>
    <t>Mantenimiento y reposición e instalación de vinilo sobre pañete o sobre estuco 3 manos</t>
  </si>
  <si>
    <t>AC 46</t>
  </si>
  <si>
    <t>Mantenimiento, reposición y aplicación pintura tipo acrilica tipo 1 a 3 manos para exteriores de alta resistencia y máxima protección tres manos color a definir en obra. Incluye alistamiento superficie.</t>
  </si>
  <si>
    <t>MANTENIMIENTO DE ACABADOS DE PISOS</t>
  </si>
  <si>
    <t>AC 47</t>
  </si>
  <si>
    <t xml:space="preserve">Mantenimiento y reposición e instalación de alistado de piso e=2cm </t>
  </si>
  <si>
    <t>AC 48</t>
  </si>
  <si>
    <t xml:space="preserve">Mantenimiento y reposición e instalación de piso exterior tipo MURCIA 45.8 X 45.8 o equivalente </t>
  </si>
  <si>
    <t>AC 49</t>
  </si>
  <si>
    <t xml:space="preserve">Mantenimiento y reposición e instalación de piso tipo pizarra natural o equivalente </t>
  </si>
  <si>
    <t>OTROS MANTENIMIENTOS</t>
  </si>
  <si>
    <t>AC 50</t>
  </si>
  <si>
    <t>Mantenimiento y reposición e instalación enchape pared formato 20 x 30 o similar, color por definir</t>
  </si>
  <si>
    <t>AC 51</t>
  </si>
  <si>
    <t>Mantenimiento y RESANES GENERALES</t>
  </si>
  <si>
    <t>AC 52</t>
  </si>
  <si>
    <t>Mantenimiento y reposición e instalación de TANQUE PLASTICO 1000 LTS</t>
  </si>
  <si>
    <t>AC 53</t>
  </si>
  <si>
    <t>Reposición e instalación de pañete impermeabilizado muros 1:3</t>
  </si>
  <si>
    <t>ASEO GENERAL Y RETIRO DE ESCOMBROS</t>
  </si>
  <si>
    <t>AC 54</t>
  </si>
  <si>
    <t>Aseo general permanente en las obras de mantenimiento</t>
  </si>
  <si>
    <t>AC 55</t>
  </si>
  <si>
    <t>Retiro de escombros a lugar autorizado por autoridades ambientales</t>
  </si>
  <si>
    <t xml:space="preserve">COTIZACION </t>
  </si>
  <si>
    <t>FIRMA</t>
  </si>
  <si>
    <t>NOMBRE DEL REPRESENTANTE LEGAL</t>
  </si>
  <si>
    <t xml:space="preserve">JULI TATIANA BOCANEGRA GARZON </t>
  </si>
  <si>
    <t>RAZÓNSOCIAL</t>
  </si>
  <si>
    <t>R&amp;B SOLUCIONES S.A.S</t>
  </si>
  <si>
    <t>NIT</t>
  </si>
  <si>
    <t>901,327,031-1</t>
  </si>
  <si>
    <t>DIRECCIÓN</t>
  </si>
  <si>
    <t>CALLE 75 A # 77B -34</t>
  </si>
  <si>
    <t>CIUDAD</t>
  </si>
  <si>
    <t xml:space="preserve">BOGOTÁ </t>
  </si>
  <si>
    <t>TELÉFONO</t>
  </si>
  <si>
    <t>PERSONA CONTACTO</t>
  </si>
  <si>
    <t>CORREO ELECTRÓNICO</t>
  </si>
  <si>
    <t>rbsoliciones.sas@gmail.com</t>
  </si>
  <si>
    <t xml:space="preserve">TIEMPO ESTIMADO DE EJECUCIÓN </t>
  </si>
  <si>
    <t>90 dias</t>
  </si>
  <si>
    <t xml:space="preserve">FECHA DE ELABORACIÓN </t>
  </si>
  <si>
    <t>12 de Enero de 2023</t>
  </si>
  <si>
    <t>VIGENCIA EN DÍAS</t>
  </si>
  <si>
    <t xml:space="preserve">30 dias </t>
  </si>
  <si>
    <t xml:space="preserve">NELLY CAROLINA MORA CASTELLANOS </t>
  </si>
  <si>
    <t>SUMISOF S.A.S</t>
  </si>
  <si>
    <t>901,045,608-1</t>
  </si>
  <si>
    <t>CALLE 140 # 10 A - 48 OFICINA 204</t>
  </si>
  <si>
    <t>CAROLINA MORA</t>
  </si>
  <si>
    <t>sumisofsas@gmail.com</t>
  </si>
  <si>
    <t>11 de Enero de 2023</t>
  </si>
  <si>
    <t>PROVEEDOR 1</t>
  </si>
  <si>
    <t>PROVEEDOR 2</t>
  </si>
  <si>
    <t xml:space="preserve">PRECIO PROMEDIO UNITARIO INCLUIDO IVA </t>
  </si>
  <si>
    <t xml:space="preserve">PRECIO UNITARIO INCLUIDO IVA  </t>
  </si>
  <si>
    <t>CANASTA DE ELEMENTOS</t>
  </si>
  <si>
    <t>FORTALECIMIENTO DE ORGANIZACIONES SOCIALES, MEDIOS COMUNITARIOS, COMUNALES E INSTANCIAS DE PARTICIPACIÓN</t>
  </si>
  <si>
    <t>IDPAC-FOSMCI-PT-02
Versión: 01
Páginas 1 de 1
Fecha: 01/03/2023</t>
  </si>
  <si>
    <t>En el marco del contrato 772 de 2022 suscrito entre la Alcaldía Local de Kennedy y el IDPAC se crea la Convocatoria “Espacios participativos e inclusivos a las Juntas de Acción Comunal a través del modelo de fortalecimiento e incentivos en intervenciones menores a los salones comunales”, para lo cual se dispone de la siguiente canasta de elementos que soportarán el presupuesto planteado por cada Organización Comunal.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</si>
</sst>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\ #,##0;[Red]\-&quot;$&quot;\ #,##0"/>
    <numFmt numFmtId="164" formatCode="&quot;$&quot;\ #,##0;[Red]&quot;$&quot;\ #,##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rgb="FF000000"/>
      <name val="Century Gothic"/>
      <family val="2"/>
    </font>
    <font>
      <sz val="11"/>
      <name val="Century Gothic"/>
      <family val="2"/>
    </font>
    <font>
      <b/>
      <sz val="11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rgb="FFD8D8D8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1" fillId="0" borderId="0"/>
  </cellStyleXfs>
  <cellXfs count="7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1" fontId="3" fillId="0" borderId="1" xfId="0" applyNumberFormat="1" applyFont="1" applyBorder="1" applyAlignment="1">
      <alignment horizontal="center" vertical="top" shrinkToFi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6" fontId="2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top" shrinkToFit="1"/>
    </xf>
    <xf numFmtId="1" fontId="5" fillId="0" borderId="2" xfId="0" applyNumberFormat="1" applyFont="1" applyBorder="1" applyAlignment="1">
      <alignment horizontal="center" vertical="top" shrinkToFit="1"/>
    </xf>
    <xf numFmtId="0" fontId="2" fillId="0" borderId="2" xfId="0" applyFont="1" applyBorder="1" applyAlignment="1">
      <alignment horizontal="center" vertical="top"/>
    </xf>
    <xf numFmtId="0" fontId="5" fillId="4" borderId="2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7" fillId="0" borderId="0" xfId="0" applyFont="1"/>
    <xf numFmtId="0" fontId="9" fillId="0" borderId="0" xfId="0" applyFont="1"/>
    <xf numFmtId="0" fontId="12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6" fontId="12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8" fillId="7" borderId="1" xfId="0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justify" vertical="center" wrapText="1"/>
    </xf>
    <xf numFmtId="0" fontId="16" fillId="3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/>
    </xf>
    <xf numFmtId="1" fontId="16" fillId="0" borderId="1" xfId="0" applyNumberFormat="1" applyFont="1" applyBorder="1" applyAlignment="1">
      <alignment horizontal="center" vertical="center" shrinkToFit="1"/>
    </xf>
    <xf numFmtId="1" fontId="16" fillId="0" borderId="2" xfId="0" applyNumberFormat="1" applyFont="1" applyBorder="1" applyAlignment="1">
      <alignment horizontal="center" vertical="center" shrinkToFit="1"/>
    </xf>
    <xf numFmtId="1" fontId="17" fillId="0" borderId="2" xfId="0" applyNumberFormat="1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center" vertical="center"/>
      <protection locked="0"/>
    </xf>
    <xf numFmtId="0" fontId="7" fillId="6" borderId="4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6" fillId="0" borderId="5" xfId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7" fillId="4" borderId="2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2" applyFont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0</xdr:row>
      <xdr:rowOff>263525</xdr:rowOff>
    </xdr:from>
    <xdr:to>
      <xdr:col>1</xdr:col>
      <xdr:colOff>869248</xdr:colOff>
      <xdr:row>1</xdr:row>
      <xdr:rowOff>209550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F3C4738D-B8E2-4CDC-91BF-E0F8D9790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99" y="263525"/>
          <a:ext cx="1723324" cy="412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bsoliciones.sas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5"/>
  <sheetViews>
    <sheetView topLeftCell="A700" workbookViewId="0">
      <selection activeCell="C716" sqref="C716"/>
    </sheetView>
  </sheetViews>
  <sheetFormatPr baseColWidth="10" defaultColWidth="11.42578125" defaultRowHeight="16.5" x14ac:dyDescent="0.3"/>
  <cols>
    <col min="1" max="2" width="11.42578125" style="15"/>
    <col min="3" max="3" width="90.85546875" style="2" customWidth="1"/>
    <col min="4" max="4" width="14.42578125" style="2" customWidth="1"/>
    <col min="5" max="5" width="11.42578125" style="2"/>
    <col min="6" max="7" width="14" style="2" customWidth="1"/>
    <col min="8" max="8" width="14.42578125" style="2" customWidth="1"/>
    <col min="9" max="16384" width="11.42578125" style="2"/>
  </cols>
  <sheetData>
    <row r="1" spans="1:8" ht="5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3">
        <v>1</v>
      </c>
      <c r="B2" s="3" t="s">
        <v>8</v>
      </c>
      <c r="C2" s="4" t="s">
        <v>9</v>
      </c>
      <c r="D2" s="16">
        <v>1</v>
      </c>
      <c r="E2" s="17" t="s">
        <v>10</v>
      </c>
      <c r="F2" s="18">
        <v>1685.376</v>
      </c>
      <c r="G2" s="18">
        <f>F2*19%</f>
        <v>320.22143999999997</v>
      </c>
      <c r="H2" s="18">
        <f>F2+G2</f>
        <v>2005.59744</v>
      </c>
    </row>
    <row r="3" spans="1:8" x14ac:dyDescent="0.3">
      <c r="A3" s="3">
        <v>2</v>
      </c>
      <c r="B3" s="3" t="s">
        <v>8</v>
      </c>
      <c r="C3" s="4" t="s">
        <v>11</v>
      </c>
      <c r="D3" s="16">
        <v>1</v>
      </c>
      <c r="E3" s="17" t="s">
        <v>10</v>
      </c>
      <c r="F3" s="18">
        <v>400.75200000000001</v>
      </c>
      <c r="G3" s="18">
        <f t="shared" ref="G3:G66" si="0">F3*19%</f>
        <v>76.142880000000005</v>
      </c>
      <c r="H3" s="18">
        <f t="shared" ref="H3:H66" si="1">F3+G3</f>
        <v>476.89488</v>
      </c>
    </row>
    <row r="4" spans="1:8" x14ac:dyDescent="0.3">
      <c r="A4" s="3">
        <v>3</v>
      </c>
      <c r="B4" s="3" t="s">
        <v>8</v>
      </c>
      <c r="C4" s="4" t="s">
        <v>12</v>
      </c>
      <c r="D4" s="16">
        <v>1</v>
      </c>
      <c r="E4" s="17" t="s">
        <v>10</v>
      </c>
      <c r="F4" s="18">
        <v>6980.6879999999992</v>
      </c>
      <c r="G4" s="18">
        <f t="shared" si="0"/>
        <v>1326.3307199999999</v>
      </c>
      <c r="H4" s="18">
        <f t="shared" si="1"/>
        <v>8307.01872</v>
      </c>
    </row>
    <row r="5" spans="1:8" x14ac:dyDescent="0.3">
      <c r="A5" s="3">
        <v>4</v>
      </c>
      <c r="B5" s="3" t="s">
        <v>8</v>
      </c>
      <c r="C5" s="4" t="s">
        <v>13</v>
      </c>
      <c r="D5" s="16">
        <v>1</v>
      </c>
      <c r="E5" s="17" t="s">
        <v>14</v>
      </c>
      <c r="F5" s="18">
        <v>33911.856</v>
      </c>
      <c r="G5" s="18">
        <f t="shared" si="0"/>
        <v>6443.2526399999997</v>
      </c>
      <c r="H5" s="18">
        <f t="shared" si="1"/>
        <v>40355.108639999999</v>
      </c>
    </row>
    <row r="6" spans="1:8" x14ac:dyDescent="0.3">
      <c r="A6" s="3">
        <v>5</v>
      </c>
      <c r="B6" s="3" t="s">
        <v>8</v>
      </c>
      <c r="C6" s="4" t="s">
        <v>15</v>
      </c>
      <c r="D6" s="16">
        <v>1</v>
      </c>
      <c r="E6" s="17" t="s">
        <v>14</v>
      </c>
      <c r="F6" s="18">
        <v>4634.7839999999997</v>
      </c>
      <c r="G6" s="18">
        <f t="shared" si="0"/>
        <v>880.60895999999991</v>
      </c>
      <c r="H6" s="18">
        <f t="shared" si="1"/>
        <v>5515.3929599999992</v>
      </c>
    </row>
    <row r="7" spans="1:8" x14ac:dyDescent="0.3">
      <c r="A7" s="3">
        <v>6</v>
      </c>
      <c r="B7" s="3" t="s">
        <v>8</v>
      </c>
      <c r="C7" s="4" t="s">
        <v>16</v>
      </c>
      <c r="D7" s="16">
        <v>1</v>
      </c>
      <c r="E7" s="17" t="s">
        <v>17</v>
      </c>
      <c r="F7" s="18">
        <v>27515.664000000001</v>
      </c>
      <c r="G7" s="18">
        <f t="shared" si="0"/>
        <v>5227.9761600000002</v>
      </c>
      <c r="H7" s="18">
        <f t="shared" si="1"/>
        <v>32743.640160000003</v>
      </c>
    </row>
    <row r="8" spans="1:8" x14ac:dyDescent="0.3">
      <c r="A8" s="3">
        <v>7</v>
      </c>
      <c r="B8" s="3" t="s">
        <v>8</v>
      </c>
      <c r="C8" s="4" t="s">
        <v>18</v>
      </c>
      <c r="D8" s="16">
        <v>1</v>
      </c>
      <c r="E8" s="17" t="s">
        <v>17</v>
      </c>
      <c r="F8" s="18">
        <v>24536.160000000003</v>
      </c>
      <c r="G8" s="18">
        <f t="shared" si="0"/>
        <v>4661.8704000000007</v>
      </c>
      <c r="H8" s="18">
        <f t="shared" si="1"/>
        <v>29198.030400000003</v>
      </c>
    </row>
    <row r="9" spans="1:8" x14ac:dyDescent="0.3">
      <c r="A9" s="3">
        <v>8</v>
      </c>
      <c r="B9" s="3" t="s">
        <v>8</v>
      </c>
      <c r="C9" s="4" t="s">
        <v>19</v>
      </c>
      <c r="D9" s="16">
        <v>1</v>
      </c>
      <c r="E9" s="17" t="s">
        <v>17</v>
      </c>
      <c r="F9" s="18">
        <v>13704.768000000002</v>
      </c>
      <c r="G9" s="18">
        <f t="shared" si="0"/>
        <v>2603.9059200000006</v>
      </c>
      <c r="H9" s="18">
        <f t="shared" si="1"/>
        <v>16308.673920000003</v>
      </c>
    </row>
    <row r="10" spans="1:8" x14ac:dyDescent="0.3">
      <c r="A10" s="3">
        <v>9</v>
      </c>
      <c r="B10" s="3" t="s">
        <v>8</v>
      </c>
      <c r="C10" s="4" t="s">
        <v>20</v>
      </c>
      <c r="D10" s="16">
        <v>1</v>
      </c>
      <c r="E10" s="17" t="s">
        <v>10</v>
      </c>
      <c r="F10" s="18">
        <v>3153.7439999999997</v>
      </c>
      <c r="G10" s="18">
        <f t="shared" si="0"/>
        <v>599.2113599999999</v>
      </c>
      <c r="H10" s="18">
        <f t="shared" si="1"/>
        <v>3752.9553599999995</v>
      </c>
    </row>
    <row r="11" spans="1:8" x14ac:dyDescent="0.3">
      <c r="A11" s="3">
        <v>10</v>
      </c>
      <c r="B11" s="3" t="s">
        <v>8</v>
      </c>
      <c r="C11" s="4" t="s">
        <v>21</v>
      </c>
      <c r="D11" s="16">
        <v>1</v>
      </c>
      <c r="E11" s="17" t="s">
        <v>10</v>
      </c>
      <c r="F11" s="18">
        <v>2730.8160000000003</v>
      </c>
      <c r="G11" s="18">
        <f t="shared" si="0"/>
        <v>518.85504000000003</v>
      </c>
      <c r="H11" s="18">
        <f t="shared" si="1"/>
        <v>3249.6710400000002</v>
      </c>
    </row>
    <row r="12" spans="1:8" x14ac:dyDescent="0.3">
      <c r="A12" s="3">
        <v>11</v>
      </c>
      <c r="B12" s="3" t="s">
        <v>8</v>
      </c>
      <c r="C12" s="4" t="s">
        <v>22</v>
      </c>
      <c r="D12" s="16">
        <v>1</v>
      </c>
      <c r="E12" s="17" t="s">
        <v>10</v>
      </c>
      <c r="F12" s="18">
        <v>38017.584000000003</v>
      </c>
      <c r="G12" s="18">
        <f t="shared" si="0"/>
        <v>7223.3409600000005</v>
      </c>
      <c r="H12" s="18">
        <f t="shared" si="1"/>
        <v>45240.924960000004</v>
      </c>
    </row>
    <row r="13" spans="1:8" ht="33" x14ac:dyDescent="0.3">
      <c r="A13" s="3">
        <v>12</v>
      </c>
      <c r="B13" s="3" t="s">
        <v>8</v>
      </c>
      <c r="C13" s="4" t="s">
        <v>23</v>
      </c>
      <c r="D13" s="16">
        <v>1</v>
      </c>
      <c r="E13" s="17" t="s">
        <v>14</v>
      </c>
      <c r="F13" s="18">
        <v>210513.6</v>
      </c>
      <c r="G13" s="18">
        <f t="shared" si="0"/>
        <v>39997.584000000003</v>
      </c>
      <c r="H13" s="18">
        <f t="shared" si="1"/>
        <v>250511.18400000001</v>
      </c>
    </row>
    <row r="14" spans="1:8" x14ac:dyDescent="0.3">
      <c r="A14" s="3">
        <v>13</v>
      </c>
      <c r="B14" s="3" t="s">
        <v>8</v>
      </c>
      <c r="C14" s="5" t="s">
        <v>24</v>
      </c>
      <c r="D14" s="16">
        <v>1</v>
      </c>
      <c r="E14" s="17" t="s">
        <v>10</v>
      </c>
      <c r="F14" s="18">
        <v>174081.6</v>
      </c>
      <c r="G14" s="18">
        <f t="shared" si="0"/>
        <v>33075.504000000001</v>
      </c>
      <c r="H14" s="18">
        <f t="shared" si="1"/>
        <v>207157.10399999999</v>
      </c>
    </row>
    <row r="15" spans="1:8" x14ac:dyDescent="0.3">
      <c r="A15" s="3">
        <v>14</v>
      </c>
      <c r="B15" s="3" t="s">
        <v>8</v>
      </c>
      <c r="C15" s="4" t="s">
        <v>25</v>
      </c>
      <c r="D15" s="16">
        <v>1</v>
      </c>
      <c r="E15" s="17" t="s">
        <v>10</v>
      </c>
      <c r="F15" s="18">
        <v>1761.4080000000001</v>
      </c>
      <c r="G15" s="18">
        <f t="shared" si="0"/>
        <v>334.66752000000002</v>
      </c>
      <c r="H15" s="18">
        <f t="shared" si="1"/>
        <v>2096.0755200000003</v>
      </c>
    </row>
    <row r="16" spans="1:8" x14ac:dyDescent="0.3">
      <c r="A16" s="3">
        <v>15</v>
      </c>
      <c r="B16" s="3" t="s">
        <v>8</v>
      </c>
      <c r="C16" s="4" t="s">
        <v>26</v>
      </c>
      <c r="D16" s="19">
        <v>1</v>
      </c>
      <c r="E16" s="17" t="s">
        <v>10</v>
      </c>
      <c r="F16" s="18">
        <v>24948</v>
      </c>
      <c r="G16" s="18">
        <f t="shared" si="0"/>
        <v>4740.12</v>
      </c>
      <c r="H16" s="18">
        <f t="shared" si="1"/>
        <v>29688.12</v>
      </c>
    </row>
    <row r="17" spans="1:8" x14ac:dyDescent="0.3">
      <c r="A17" s="3">
        <v>16</v>
      </c>
      <c r="B17" s="3" t="s">
        <v>27</v>
      </c>
      <c r="C17" s="4" t="s">
        <v>28</v>
      </c>
      <c r="D17" s="19">
        <v>1</v>
      </c>
      <c r="E17" s="17" t="s">
        <v>10</v>
      </c>
      <c r="F17" s="18">
        <v>47361.599999999999</v>
      </c>
      <c r="G17" s="18">
        <f t="shared" si="0"/>
        <v>8998.7039999999997</v>
      </c>
      <c r="H17" s="18">
        <f t="shared" si="1"/>
        <v>56360.303999999996</v>
      </c>
    </row>
    <row r="18" spans="1:8" x14ac:dyDescent="0.3">
      <c r="A18" s="3">
        <v>17</v>
      </c>
      <c r="B18" s="3" t="s">
        <v>27</v>
      </c>
      <c r="C18" s="4" t="s">
        <v>28</v>
      </c>
      <c r="D18" s="19">
        <v>1</v>
      </c>
      <c r="E18" s="17" t="s">
        <v>10</v>
      </c>
      <c r="F18" s="18">
        <v>79041.599999999991</v>
      </c>
      <c r="G18" s="18">
        <f t="shared" si="0"/>
        <v>15017.903999999999</v>
      </c>
      <c r="H18" s="18">
        <f t="shared" si="1"/>
        <v>94059.503999999986</v>
      </c>
    </row>
    <row r="19" spans="1:8" x14ac:dyDescent="0.3">
      <c r="A19" s="3">
        <v>18</v>
      </c>
      <c r="B19" s="3" t="s">
        <v>8</v>
      </c>
      <c r="C19" s="4" t="s">
        <v>29</v>
      </c>
      <c r="D19" s="16">
        <v>1</v>
      </c>
      <c r="E19" s="17" t="s">
        <v>10</v>
      </c>
      <c r="F19" s="18">
        <v>95112.864000000001</v>
      </c>
      <c r="G19" s="18">
        <f t="shared" si="0"/>
        <v>18071.444159999999</v>
      </c>
      <c r="H19" s="18">
        <f t="shared" si="1"/>
        <v>113184.30816</v>
      </c>
    </row>
    <row r="20" spans="1:8" x14ac:dyDescent="0.3">
      <c r="A20" s="3">
        <v>19</v>
      </c>
      <c r="B20" s="3" t="s">
        <v>8</v>
      </c>
      <c r="C20" s="4" t="s">
        <v>30</v>
      </c>
      <c r="D20" s="16">
        <v>1</v>
      </c>
      <c r="E20" s="17" t="s">
        <v>10</v>
      </c>
      <c r="F20" s="18">
        <v>110122.84800000001</v>
      </c>
      <c r="G20" s="18">
        <f t="shared" si="0"/>
        <v>20923.341120000001</v>
      </c>
      <c r="H20" s="18">
        <f t="shared" si="1"/>
        <v>131046.18912000001</v>
      </c>
    </row>
    <row r="21" spans="1:8" ht="33" x14ac:dyDescent="0.3">
      <c r="A21" s="3">
        <v>20</v>
      </c>
      <c r="B21" s="3" t="s">
        <v>27</v>
      </c>
      <c r="C21" s="4" t="s">
        <v>31</v>
      </c>
      <c r="D21" s="19">
        <v>1</v>
      </c>
      <c r="E21" s="17" t="s">
        <v>10</v>
      </c>
      <c r="F21" s="18">
        <v>27244.800000000003</v>
      </c>
      <c r="G21" s="18">
        <f t="shared" si="0"/>
        <v>5176.5120000000006</v>
      </c>
      <c r="H21" s="18">
        <f t="shared" si="1"/>
        <v>32421.312000000005</v>
      </c>
    </row>
    <row r="22" spans="1:8" x14ac:dyDescent="0.3">
      <c r="A22" s="3">
        <v>21</v>
      </c>
      <c r="B22" s="3" t="s">
        <v>32</v>
      </c>
      <c r="C22" s="5" t="s">
        <v>33</v>
      </c>
      <c r="D22" s="19">
        <v>1</v>
      </c>
      <c r="E22" s="17" t="s">
        <v>10</v>
      </c>
      <c r="F22" s="18">
        <v>92822.399999999994</v>
      </c>
      <c r="G22" s="18">
        <f t="shared" si="0"/>
        <v>17636.255999999998</v>
      </c>
      <c r="H22" s="18">
        <f t="shared" si="1"/>
        <v>110458.65599999999</v>
      </c>
    </row>
    <row r="23" spans="1:8" x14ac:dyDescent="0.3">
      <c r="A23" s="3">
        <v>22</v>
      </c>
      <c r="B23" s="3" t="s">
        <v>32</v>
      </c>
      <c r="C23" s="4" t="s">
        <v>34</v>
      </c>
      <c r="D23" s="19">
        <v>1</v>
      </c>
      <c r="E23" s="17" t="s">
        <v>35</v>
      </c>
      <c r="F23" s="18">
        <v>34372.800000000003</v>
      </c>
      <c r="G23" s="18">
        <f t="shared" si="0"/>
        <v>6530.8320000000003</v>
      </c>
      <c r="H23" s="18">
        <f t="shared" si="1"/>
        <v>40903.632000000005</v>
      </c>
    </row>
    <row r="24" spans="1:8" x14ac:dyDescent="0.3">
      <c r="A24" s="3">
        <v>23</v>
      </c>
      <c r="B24" s="3" t="s">
        <v>8</v>
      </c>
      <c r="C24" s="4" t="s">
        <v>36</v>
      </c>
      <c r="D24" s="16">
        <v>1</v>
      </c>
      <c r="E24" s="17" t="s">
        <v>14</v>
      </c>
      <c r="F24" s="18">
        <v>27561.600000000002</v>
      </c>
      <c r="G24" s="18">
        <f t="shared" si="0"/>
        <v>5236.7040000000006</v>
      </c>
      <c r="H24" s="18">
        <f t="shared" si="1"/>
        <v>32798.304000000004</v>
      </c>
    </row>
    <row r="25" spans="1:8" x14ac:dyDescent="0.3">
      <c r="A25" s="3">
        <v>24</v>
      </c>
      <c r="B25" s="3" t="s">
        <v>8</v>
      </c>
      <c r="C25" s="4" t="s">
        <v>37</v>
      </c>
      <c r="D25" s="19">
        <v>1</v>
      </c>
      <c r="E25" s="17" t="s">
        <v>10</v>
      </c>
      <c r="F25" s="18">
        <v>1377430.56</v>
      </c>
      <c r="G25" s="18">
        <f t="shared" si="0"/>
        <v>261711.8064</v>
      </c>
      <c r="H25" s="18">
        <f t="shared" si="1"/>
        <v>1639142.3664000002</v>
      </c>
    </row>
    <row r="26" spans="1:8" x14ac:dyDescent="0.3">
      <c r="A26" s="3">
        <v>25</v>
      </c>
      <c r="B26" s="3" t="s">
        <v>38</v>
      </c>
      <c r="C26" s="4" t="s">
        <v>39</v>
      </c>
      <c r="D26" s="16">
        <v>1</v>
      </c>
      <c r="E26" s="17" t="s">
        <v>40</v>
      </c>
      <c r="F26" s="18">
        <v>269.27999999999997</v>
      </c>
      <c r="G26" s="18">
        <f t="shared" si="0"/>
        <v>51.163199999999996</v>
      </c>
      <c r="H26" s="18">
        <f t="shared" si="1"/>
        <v>320.44319999999999</v>
      </c>
    </row>
    <row r="27" spans="1:8" x14ac:dyDescent="0.3">
      <c r="A27" s="3">
        <v>26</v>
      </c>
      <c r="B27" s="3" t="s">
        <v>38</v>
      </c>
      <c r="C27" s="4" t="s">
        <v>41</v>
      </c>
      <c r="D27" s="16">
        <v>1</v>
      </c>
      <c r="E27" s="17" t="s">
        <v>40</v>
      </c>
      <c r="F27" s="18">
        <v>307.29600000000005</v>
      </c>
      <c r="G27" s="18">
        <f t="shared" si="0"/>
        <v>58.386240000000008</v>
      </c>
      <c r="H27" s="18">
        <f t="shared" si="1"/>
        <v>365.68224000000004</v>
      </c>
    </row>
    <row r="28" spans="1:8" x14ac:dyDescent="0.3">
      <c r="A28" s="3">
        <v>27</v>
      </c>
      <c r="B28" s="3" t="s">
        <v>38</v>
      </c>
      <c r="C28" s="4" t="s">
        <v>42</v>
      </c>
      <c r="D28" s="16">
        <v>1</v>
      </c>
      <c r="E28" s="17" t="s">
        <v>10</v>
      </c>
      <c r="F28" s="18">
        <v>597261.45600000001</v>
      </c>
      <c r="G28" s="18">
        <f t="shared" si="0"/>
        <v>113479.67664000001</v>
      </c>
      <c r="H28" s="18">
        <f t="shared" si="1"/>
        <v>710741.13263999997</v>
      </c>
    </row>
    <row r="29" spans="1:8" x14ac:dyDescent="0.3">
      <c r="A29" s="3">
        <v>28</v>
      </c>
      <c r="B29" s="3" t="s">
        <v>38</v>
      </c>
      <c r="C29" s="4" t="s">
        <v>43</v>
      </c>
      <c r="D29" s="16">
        <v>1</v>
      </c>
      <c r="E29" s="17" t="s">
        <v>10</v>
      </c>
      <c r="F29" s="18">
        <v>39600</v>
      </c>
      <c r="G29" s="18">
        <f t="shared" si="0"/>
        <v>7524</v>
      </c>
      <c r="H29" s="18">
        <f t="shared" si="1"/>
        <v>47124</v>
      </c>
    </row>
    <row r="30" spans="1:8" x14ac:dyDescent="0.3">
      <c r="A30" s="3">
        <v>29</v>
      </c>
      <c r="B30" s="3" t="s">
        <v>38</v>
      </c>
      <c r="C30" s="4" t="s">
        <v>44</v>
      </c>
      <c r="D30" s="16">
        <v>1</v>
      </c>
      <c r="E30" s="17" t="s">
        <v>10</v>
      </c>
      <c r="F30" s="18">
        <v>10296</v>
      </c>
      <c r="G30" s="18">
        <f t="shared" si="0"/>
        <v>1956.24</v>
      </c>
      <c r="H30" s="18">
        <f t="shared" si="1"/>
        <v>12252.24</v>
      </c>
    </row>
    <row r="31" spans="1:8" x14ac:dyDescent="0.3">
      <c r="A31" s="3">
        <v>30</v>
      </c>
      <c r="B31" s="3" t="s">
        <v>8</v>
      </c>
      <c r="C31" s="4" t="s">
        <v>45</v>
      </c>
      <c r="D31" s="16">
        <v>1</v>
      </c>
      <c r="E31" s="17" t="s">
        <v>10</v>
      </c>
      <c r="F31" s="18">
        <v>787248</v>
      </c>
      <c r="G31" s="18">
        <f t="shared" si="0"/>
        <v>149577.12</v>
      </c>
      <c r="H31" s="18">
        <f t="shared" si="1"/>
        <v>936825.12</v>
      </c>
    </row>
    <row r="32" spans="1:8" x14ac:dyDescent="0.3">
      <c r="A32" s="3">
        <v>31</v>
      </c>
      <c r="B32" s="3" t="s">
        <v>8</v>
      </c>
      <c r="C32" s="5" t="s">
        <v>46</v>
      </c>
      <c r="D32" s="16">
        <v>1</v>
      </c>
      <c r="E32" s="17" t="s">
        <v>40</v>
      </c>
      <c r="F32" s="18">
        <v>61617.600000000006</v>
      </c>
      <c r="G32" s="18">
        <f t="shared" si="0"/>
        <v>11707.344000000001</v>
      </c>
      <c r="H32" s="18">
        <f t="shared" si="1"/>
        <v>73324.944000000003</v>
      </c>
    </row>
    <row r="33" spans="1:8" x14ac:dyDescent="0.3">
      <c r="A33" s="3">
        <v>32</v>
      </c>
      <c r="B33" s="3" t="s">
        <v>38</v>
      </c>
      <c r="C33" s="4" t="s">
        <v>47</v>
      </c>
      <c r="D33" s="16">
        <v>1</v>
      </c>
      <c r="E33" s="17" t="s">
        <v>40</v>
      </c>
      <c r="F33" s="18">
        <v>876902.40000000014</v>
      </c>
      <c r="G33" s="18">
        <f t="shared" si="0"/>
        <v>166611.45600000003</v>
      </c>
      <c r="H33" s="18">
        <f t="shared" si="1"/>
        <v>1043513.8560000001</v>
      </c>
    </row>
    <row r="34" spans="1:8" x14ac:dyDescent="0.3">
      <c r="A34" s="3">
        <v>33</v>
      </c>
      <c r="B34" s="3" t="s">
        <v>38</v>
      </c>
      <c r="C34" s="4" t="s">
        <v>48</v>
      </c>
      <c r="D34" s="16">
        <v>1</v>
      </c>
      <c r="E34" s="17" t="s">
        <v>40</v>
      </c>
      <c r="F34" s="18">
        <v>173606.39999999999</v>
      </c>
      <c r="G34" s="18">
        <f t="shared" si="0"/>
        <v>32985.216</v>
      </c>
      <c r="H34" s="18">
        <f t="shared" si="1"/>
        <v>206591.61599999998</v>
      </c>
    </row>
    <row r="35" spans="1:8" x14ac:dyDescent="0.3">
      <c r="A35" s="3">
        <v>34</v>
      </c>
      <c r="B35" s="3" t="s">
        <v>8</v>
      </c>
      <c r="C35" s="4" t="s">
        <v>49</v>
      </c>
      <c r="D35" s="16">
        <v>1</v>
      </c>
      <c r="E35" s="17" t="s">
        <v>40</v>
      </c>
      <c r="F35" s="18">
        <v>206884.65599999999</v>
      </c>
      <c r="G35" s="18">
        <f t="shared" si="0"/>
        <v>39308.084640000001</v>
      </c>
      <c r="H35" s="18">
        <f t="shared" si="1"/>
        <v>246192.74063999997</v>
      </c>
    </row>
    <row r="36" spans="1:8" x14ac:dyDescent="0.3">
      <c r="A36" s="3">
        <v>35</v>
      </c>
      <c r="B36" s="3" t="s">
        <v>8</v>
      </c>
      <c r="C36" s="4" t="s">
        <v>50</v>
      </c>
      <c r="D36" s="16">
        <v>1</v>
      </c>
      <c r="E36" s="17" t="s">
        <v>40</v>
      </c>
      <c r="F36" s="18">
        <v>82529.568000000014</v>
      </c>
      <c r="G36" s="18">
        <f t="shared" si="0"/>
        <v>15680.617920000002</v>
      </c>
      <c r="H36" s="18">
        <f t="shared" si="1"/>
        <v>98210.185920000018</v>
      </c>
    </row>
    <row r="37" spans="1:8" x14ac:dyDescent="0.3">
      <c r="A37" s="3">
        <v>36</v>
      </c>
      <c r="B37" s="3" t="s">
        <v>8</v>
      </c>
      <c r="C37" s="4" t="s">
        <v>51</v>
      </c>
      <c r="D37" s="16">
        <v>1</v>
      </c>
      <c r="E37" s="17" t="s">
        <v>10</v>
      </c>
      <c r="F37" s="18">
        <v>123393.60000000001</v>
      </c>
      <c r="G37" s="18">
        <f t="shared" si="0"/>
        <v>23444.784</v>
      </c>
      <c r="H37" s="18">
        <f t="shared" si="1"/>
        <v>146838.38400000002</v>
      </c>
    </row>
    <row r="38" spans="1:8" x14ac:dyDescent="0.3">
      <c r="A38" s="3">
        <v>37</v>
      </c>
      <c r="B38" s="3" t="s">
        <v>8</v>
      </c>
      <c r="C38" s="4" t="s">
        <v>52</v>
      </c>
      <c r="D38" s="16">
        <v>1</v>
      </c>
      <c r="E38" s="17" t="s">
        <v>17</v>
      </c>
      <c r="F38" s="18">
        <v>98440.847999999984</v>
      </c>
      <c r="G38" s="18">
        <f t="shared" si="0"/>
        <v>18703.761119999996</v>
      </c>
      <c r="H38" s="18">
        <f t="shared" si="1"/>
        <v>117144.60911999998</v>
      </c>
    </row>
    <row r="39" spans="1:8" x14ac:dyDescent="0.3">
      <c r="A39" s="3">
        <v>38</v>
      </c>
      <c r="B39" s="3" t="s">
        <v>8</v>
      </c>
      <c r="C39" s="4" t="s">
        <v>53</v>
      </c>
      <c r="D39" s="16">
        <v>1</v>
      </c>
      <c r="E39" s="17" t="s">
        <v>17</v>
      </c>
      <c r="F39" s="18">
        <v>55447.920000000006</v>
      </c>
      <c r="G39" s="18">
        <f t="shared" si="0"/>
        <v>10535.104800000001</v>
      </c>
      <c r="H39" s="18">
        <f t="shared" si="1"/>
        <v>65983.024800000014</v>
      </c>
    </row>
    <row r="40" spans="1:8" x14ac:dyDescent="0.3">
      <c r="A40" s="3">
        <v>39</v>
      </c>
      <c r="B40" s="3" t="s">
        <v>32</v>
      </c>
      <c r="C40" s="4" t="s">
        <v>54</v>
      </c>
      <c r="D40" s="19">
        <v>1</v>
      </c>
      <c r="E40" s="17" t="s">
        <v>14</v>
      </c>
      <c r="F40" s="18">
        <v>10221.552000000001</v>
      </c>
      <c r="G40" s="18">
        <f t="shared" si="0"/>
        <v>1942.0948800000003</v>
      </c>
      <c r="H40" s="18">
        <f t="shared" si="1"/>
        <v>12163.646880000002</v>
      </c>
    </row>
    <row r="41" spans="1:8" x14ac:dyDescent="0.3">
      <c r="A41" s="3">
        <v>40</v>
      </c>
      <c r="B41" s="3" t="s">
        <v>38</v>
      </c>
      <c r="C41" s="4" t="s">
        <v>55</v>
      </c>
      <c r="D41" s="19">
        <v>1</v>
      </c>
      <c r="E41" s="17" t="s">
        <v>40</v>
      </c>
      <c r="F41" s="18">
        <v>87416.207999999999</v>
      </c>
      <c r="G41" s="18">
        <f t="shared" si="0"/>
        <v>16609.079519999999</v>
      </c>
      <c r="H41" s="18">
        <f t="shared" si="1"/>
        <v>104025.28752</v>
      </c>
    </row>
    <row r="42" spans="1:8" x14ac:dyDescent="0.3">
      <c r="A42" s="3">
        <v>41</v>
      </c>
      <c r="B42" s="3" t="s">
        <v>8</v>
      </c>
      <c r="C42" s="4" t="s">
        <v>56</v>
      </c>
      <c r="D42" s="19">
        <v>1</v>
      </c>
      <c r="E42" s="17" t="s">
        <v>14</v>
      </c>
      <c r="F42" s="18">
        <v>29145.600000000002</v>
      </c>
      <c r="G42" s="18">
        <f t="shared" si="0"/>
        <v>5537.6640000000007</v>
      </c>
      <c r="H42" s="18">
        <f t="shared" si="1"/>
        <v>34683.264000000003</v>
      </c>
    </row>
    <row r="43" spans="1:8" x14ac:dyDescent="0.3">
      <c r="A43" s="3">
        <v>42</v>
      </c>
      <c r="B43" s="3" t="s">
        <v>8</v>
      </c>
      <c r="C43" s="4" t="s">
        <v>57</v>
      </c>
      <c r="D43" s="19">
        <v>1</v>
      </c>
      <c r="E43" s="17" t="s">
        <v>14</v>
      </c>
      <c r="F43" s="18">
        <v>24552</v>
      </c>
      <c r="G43" s="18">
        <f t="shared" si="0"/>
        <v>4664.88</v>
      </c>
      <c r="H43" s="18">
        <f t="shared" si="1"/>
        <v>29216.880000000001</v>
      </c>
    </row>
    <row r="44" spans="1:8" x14ac:dyDescent="0.3">
      <c r="A44" s="3">
        <v>43</v>
      </c>
      <c r="B44" s="3" t="s">
        <v>32</v>
      </c>
      <c r="C44" s="4" t="s">
        <v>58</v>
      </c>
      <c r="D44" s="16">
        <v>1</v>
      </c>
      <c r="E44" s="17" t="s">
        <v>59</v>
      </c>
      <c r="F44" s="18">
        <v>7126534.8000000007</v>
      </c>
      <c r="G44" s="18">
        <f t="shared" si="0"/>
        <v>1354041.6120000002</v>
      </c>
      <c r="H44" s="18">
        <f t="shared" si="1"/>
        <v>8480576.4120000005</v>
      </c>
    </row>
    <row r="45" spans="1:8" x14ac:dyDescent="0.3">
      <c r="A45" s="3">
        <v>44</v>
      </c>
      <c r="B45" s="3" t="s">
        <v>32</v>
      </c>
      <c r="C45" s="4" t="s">
        <v>60</v>
      </c>
      <c r="D45" s="16">
        <v>1</v>
      </c>
      <c r="E45" s="17" t="s">
        <v>59</v>
      </c>
      <c r="F45" s="18">
        <v>3970831.392</v>
      </c>
      <c r="G45" s="18">
        <f t="shared" si="0"/>
        <v>754457.96447999997</v>
      </c>
      <c r="H45" s="18">
        <f t="shared" si="1"/>
        <v>4725289.3564799996</v>
      </c>
    </row>
    <row r="46" spans="1:8" x14ac:dyDescent="0.3">
      <c r="A46" s="3">
        <v>45</v>
      </c>
      <c r="B46" s="3" t="s">
        <v>32</v>
      </c>
      <c r="C46" s="4" t="s">
        <v>61</v>
      </c>
      <c r="D46" s="16">
        <v>1</v>
      </c>
      <c r="E46" s="17" t="s">
        <v>59</v>
      </c>
      <c r="F46" s="18">
        <v>4676744.16</v>
      </c>
      <c r="G46" s="18">
        <f t="shared" si="0"/>
        <v>888581.39040000003</v>
      </c>
      <c r="H46" s="18">
        <f t="shared" si="1"/>
        <v>5565325.5504000001</v>
      </c>
    </row>
    <row r="47" spans="1:8" x14ac:dyDescent="0.3">
      <c r="A47" s="3">
        <v>46</v>
      </c>
      <c r="B47" s="3" t="s">
        <v>8</v>
      </c>
      <c r="C47" s="4" t="s">
        <v>62</v>
      </c>
      <c r="D47" s="16">
        <v>1</v>
      </c>
      <c r="E47" s="17" t="s">
        <v>10</v>
      </c>
      <c r="F47" s="18">
        <v>15421.824000000002</v>
      </c>
      <c r="G47" s="18">
        <f t="shared" si="0"/>
        <v>2930.1465600000006</v>
      </c>
      <c r="H47" s="18">
        <f t="shared" si="1"/>
        <v>18351.970560000002</v>
      </c>
    </row>
    <row r="48" spans="1:8" x14ac:dyDescent="0.3">
      <c r="A48" s="3">
        <v>47</v>
      </c>
      <c r="B48" s="3" t="s">
        <v>27</v>
      </c>
      <c r="C48" s="5" t="s">
        <v>63</v>
      </c>
      <c r="D48" s="16">
        <v>1</v>
      </c>
      <c r="E48" s="17" t="s">
        <v>10</v>
      </c>
      <c r="F48" s="18">
        <v>1587575.088</v>
      </c>
      <c r="G48" s="18">
        <f t="shared" si="0"/>
        <v>301639.26672000001</v>
      </c>
      <c r="H48" s="18">
        <f t="shared" si="1"/>
        <v>1889214.3547199999</v>
      </c>
    </row>
    <row r="49" spans="1:8" x14ac:dyDescent="0.3">
      <c r="A49" s="3">
        <v>48</v>
      </c>
      <c r="B49" s="3" t="s">
        <v>27</v>
      </c>
      <c r="C49" s="5" t="s">
        <v>64</v>
      </c>
      <c r="D49" s="16">
        <v>1</v>
      </c>
      <c r="E49" s="17" t="s">
        <v>10</v>
      </c>
      <c r="F49" s="18">
        <v>1331765.4239999999</v>
      </c>
      <c r="G49" s="18">
        <f t="shared" si="0"/>
        <v>253035.43055999998</v>
      </c>
      <c r="H49" s="18">
        <f t="shared" si="1"/>
        <v>1584800.8545599999</v>
      </c>
    </row>
    <row r="50" spans="1:8" x14ac:dyDescent="0.3">
      <c r="A50" s="3">
        <v>49</v>
      </c>
      <c r="B50" s="3" t="s">
        <v>27</v>
      </c>
      <c r="C50" s="5" t="s">
        <v>65</v>
      </c>
      <c r="D50" s="16">
        <v>1</v>
      </c>
      <c r="E50" s="17" t="s">
        <v>10</v>
      </c>
      <c r="F50" s="18">
        <v>713362.32000000007</v>
      </c>
      <c r="G50" s="18">
        <f t="shared" si="0"/>
        <v>135538.84080000001</v>
      </c>
      <c r="H50" s="18">
        <f t="shared" si="1"/>
        <v>848901.16080000007</v>
      </c>
    </row>
    <row r="51" spans="1:8" x14ac:dyDescent="0.3">
      <c r="A51" s="3">
        <v>50</v>
      </c>
      <c r="B51" s="3" t="s">
        <v>27</v>
      </c>
      <c r="C51" s="5" t="s">
        <v>66</v>
      </c>
      <c r="D51" s="16">
        <v>1</v>
      </c>
      <c r="E51" s="17" t="s">
        <v>10</v>
      </c>
      <c r="F51" s="18">
        <v>46851.551999999996</v>
      </c>
      <c r="G51" s="18">
        <f t="shared" si="0"/>
        <v>8901.7948799999995</v>
      </c>
      <c r="H51" s="18">
        <f t="shared" si="1"/>
        <v>55753.346879999997</v>
      </c>
    </row>
    <row r="52" spans="1:8" x14ac:dyDescent="0.3">
      <c r="A52" s="3">
        <v>51</v>
      </c>
      <c r="B52" s="3" t="s">
        <v>27</v>
      </c>
      <c r="C52" s="5" t="s">
        <v>67</v>
      </c>
      <c r="D52" s="16">
        <v>1</v>
      </c>
      <c r="E52" s="17" t="s">
        <v>10</v>
      </c>
      <c r="F52" s="18">
        <v>57236.256000000001</v>
      </c>
      <c r="G52" s="18">
        <f t="shared" si="0"/>
        <v>10874.888640000001</v>
      </c>
      <c r="H52" s="18">
        <f t="shared" si="1"/>
        <v>68111.144639999999</v>
      </c>
    </row>
    <row r="53" spans="1:8" x14ac:dyDescent="0.3">
      <c r="A53" s="3">
        <v>52</v>
      </c>
      <c r="B53" s="3" t="s">
        <v>27</v>
      </c>
      <c r="C53" s="4" t="s">
        <v>68</v>
      </c>
      <c r="D53" s="16">
        <v>1</v>
      </c>
      <c r="E53" s="17" t="s">
        <v>10</v>
      </c>
      <c r="F53" s="18">
        <v>465715.00800000009</v>
      </c>
      <c r="G53" s="18">
        <f t="shared" si="0"/>
        <v>88485.851520000011</v>
      </c>
      <c r="H53" s="18">
        <f t="shared" si="1"/>
        <v>554200.85952000006</v>
      </c>
    </row>
    <row r="54" spans="1:8" x14ac:dyDescent="0.3">
      <c r="A54" s="3">
        <v>53</v>
      </c>
      <c r="B54" s="3" t="s">
        <v>27</v>
      </c>
      <c r="C54" s="6" t="s">
        <v>69</v>
      </c>
      <c r="D54" s="16">
        <v>1</v>
      </c>
      <c r="E54" s="17" t="s">
        <v>10</v>
      </c>
      <c r="F54" s="18">
        <v>550386.14400000009</v>
      </c>
      <c r="G54" s="18">
        <f t="shared" si="0"/>
        <v>104573.36736000002</v>
      </c>
      <c r="H54" s="18">
        <f t="shared" si="1"/>
        <v>654959.51136000012</v>
      </c>
    </row>
    <row r="55" spans="1:8" x14ac:dyDescent="0.3">
      <c r="A55" s="3">
        <v>54</v>
      </c>
      <c r="B55" s="3" t="s">
        <v>27</v>
      </c>
      <c r="C55" s="6" t="s">
        <v>70</v>
      </c>
      <c r="D55" s="16">
        <v>1</v>
      </c>
      <c r="E55" s="17" t="s">
        <v>10</v>
      </c>
      <c r="F55" s="18">
        <v>480140.49599999998</v>
      </c>
      <c r="G55" s="18">
        <f t="shared" si="0"/>
        <v>91226.694239999997</v>
      </c>
      <c r="H55" s="18">
        <f t="shared" si="1"/>
        <v>571367.19024000003</v>
      </c>
    </row>
    <row r="56" spans="1:8" x14ac:dyDescent="0.3">
      <c r="A56" s="3">
        <v>55</v>
      </c>
      <c r="B56" s="3" t="s">
        <v>27</v>
      </c>
      <c r="C56" s="6" t="s">
        <v>71</v>
      </c>
      <c r="D56" s="16">
        <v>1</v>
      </c>
      <c r="E56" s="17" t="s">
        <v>10</v>
      </c>
      <c r="F56" s="18">
        <v>961823.80800000008</v>
      </c>
      <c r="G56" s="18">
        <f t="shared" si="0"/>
        <v>182746.52352000002</v>
      </c>
      <c r="H56" s="18">
        <f t="shared" si="1"/>
        <v>1144570.33152</v>
      </c>
    </row>
    <row r="57" spans="1:8" x14ac:dyDescent="0.3">
      <c r="A57" s="3">
        <v>56</v>
      </c>
      <c r="B57" s="3" t="s">
        <v>8</v>
      </c>
      <c r="C57" s="6" t="s">
        <v>72</v>
      </c>
      <c r="D57" s="16">
        <v>1</v>
      </c>
      <c r="E57" s="17" t="s">
        <v>10</v>
      </c>
      <c r="F57" s="18">
        <v>60957.072</v>
      </c>
      <c r="G57" s="18">
        <f t="shared" si="0"/>
        <v>11581.84368</v>
      </c>
      <c r="H57" s="18">
        <f t="shared" si="1"/>
        <v>72538.915680000006</v>
      </c>
    </row>
    <row r="58" spans="1:8" x14ac:dyDescent="0.3">
      <c r="A58" s="3">
        <v>57</v>
      </c>
      <c r="B58" s="3" t="s">
        <v>8</v>
      </c>
      <c r="C58" s="6" t="s">
        <v>73</v>
      </c>
      <c r="D58" s="16">
        <v>1</v>
      </c>
      <c r="E58" s="17" t="s">
        <v>74</v>
      </c>
      <c r="F58" s="18">
        <v>344713.24800000002</v>
      </c>
      <c r="G58" s="18">
        <f t="shared" si="0"/>
        <v>65495.517120000004</v>
      </c>
      <c r="H58" s="18">
        <f t="shared" si="1"/>
        <v>410208.76512</v>
      </c>
    </row>
    <row r="59" spans="1:8" x14ac:dyDescent="0.3">
      <c r="A59" s="3">
        <v>58</v>
      </c>
      <c r="B59" s="3" t="s">
        <v>8</v>
      </c>
      <c r="C59" s="6" t="s">
        <v>75</v>
      </c>
      <c r="D59" s="19">
        <v>1</v>
      </c>
      <c r="E59" s="17" t="s">
        <v>74</v>
      </c>
      <c r="F59" s="18">
        <v>326297.66400000005</v>
      </c>
      <c r="G59" s="18">
        <f t="shared" si="0"/>
        <v>61996.556160000007</v>
      </c>
      <c r="H59" s="18">
        <f t="shared" si="1"/>
        <v>388294.22016000003</v>
      </c>
    </row>
    <row r="60" spans="1:8" x14ac:dyDescent="0.3">
      <c r="A60" s="3">
        <v>59</v>
      </c>
      <c r="B60" s="3" t="s">
        <v>8</v>
      </c>
      <c r="C60" s="6" t="s">
        <v>76</v>
      </c>
      <c r="D60" s="19">
        <v>1</v>
      </c>
      <c r="E60" s="17" t="s">
        <v>17</v>
      </c>
      <c r="F60" s="18">
        <v>123529.82399999999</v>
      </c>
      <c r="G60" s="18">
        <f t="shared" si="0"/>
        <v>23470.666559999998</v>
      </c>
      <c r="H60" s="18">
        <f t="shared" si="1"/>
        <v>147000.49056000001</v>
      </c>
    </row>
    <row r="61" spans="1:8" x14ac:dyDescent="0.3">
      <c r="A61" s="3">
        <v>60</v>
      </c>
      <c r="B61" s="3" t="s">
        <v>8</v>
      </c>
      <c r="C61" s="6" t="s">
        <v>77</v>
      </c>
      <c r="D61" s="16">
        <v>1</v>
      </c>
      <c r="E61" s="17" t="s">
        <v>78</v>
      </c>
      <c r="F61" s="18">
        <v>134676.432</v>
      </c>
      <c r="G61" s="18">
        <f t="shared" si="0"/>
        <v>25588.522079999999</v>
      </c>
      <c r="H61" s="18">
        <f t="shared" si="1"/>
        <v>160264.95408</v>
      </c>
    </row>
    <row r="62" spans="1:8" x14ac:dyDescent="0.3">
      <c r="A62" s="3">
        <v>61</v>
      </c>
      <c r="B62" s="3" t="s">
        <v>32</v>
      </c>
      <c r="C62" s="6" t="s">
        <v>79</v>
      </c>
      <c r="D62" s="19">
        <v>1</v>
      </c>
      <c r="E62" s="17" t="s">
        <v>10</v>
      </c>
      <c r="F62" s="18">
        <v>14256.000000000002</v>
      </c>
      <c r="G62" s="18">
        <f t="shared" si="0"/>
        <v>2708.6400000000003</v>
      </c>
      <c r="H62" s="18">
        <f t="shared" si="1"/>
        <v>16964.640000000003</v>
      </c>
    </row>
    <row r="63" spans="1:8" x14ac:dyDescent="0.3">
      <c r="A63" s="3">
        <v>62</v>
      </c>
      <c r="B63" s="3" t="s">
        <v>8</v>
      </c>
      <c r="C63" s="7" t="s">
        <v>80</v>
      </c>
      <c r="D63" s="19">
        <v>1</v>
      </c>
      <c r="E63" s="17" t="s">
        <v>40</v>
      </c>
      <c r="F63" s="18">
        <v>342578.016</v>
      </c>
      <c r="G63" s="18">
        <f t="shared" si="0"/>
        <v>65089.823040000003</v>
      </c>
      <c r="H63" s="18">
        <f t="shared" si="1"/>
        <v>407667.83903999999</v>
      </c>
    </row>
    <row r="64" spans="1:8" x14ac:dyDescent="0.3">
      <c r="A64" s="3">
        <v>63</v>
      </c>
      <c r="B64" s="3" t="s">
        <v>32</v>
      </c>
      <c r="C64" s="7" t="s">
        <v>81</v>
      </c>
      <c r="D64" s="19">
        <v>1</v>
      </c>
      <c r="E64" s="17" t="s">
        <v>10</v>
      </c>
      <c r="F64" s="18">
        <v>648426.24000000011</v>
      </c>
      <c r="G64" s="18">
        <f t="shared" si="0"/>
        <v>123200.98560000001</v>
      </c>
      <c r="H64" s="18">
        <f t="shared" si="1"/>
        <v>771627.22560000012</v>
      </c>
    </row>
    <row r="65" spans="1:8" x14ac:dyDescent="0.3">
      <c r="A65" s="3">
        <v>64</v>
      </c>
      <c r="B65" s="3" t="s">
        <v>32</v>
      </c>
      <c r="C65" s="7" t="s">
        <v>82</v>
      </c>
      <c r="D65" s="19">
        <v>1</v>
      </c>
      <c r="E65" s="17" t="s">
        <v>10</v>
      </c>
      <c r="F65" s="18">
        <v>1732896.0000000002</v>
      </c>
      <c r="G65" s="18">
        <f t="shared" si="0"/>
        <v>329250.24000000005</v>
      </c>
      <c r="H65" s="18">
        <f t="shared" si="1"/>
        <v>2062146.2400000002</v>
      </c>
    </row>
    <row r="66" spans="1:8" x14ac:dyDescent="0.3">
      <c r="A66" s="3">
        <v>65</v>
      </c>
      <c r="B66" s="3" t="s">
        <v>32</v>
      </c>
      <c r="C66" s="7" t="s">
        <v>83</v>
      </c>
      <c r="D66" s="19">
        <v>1</v>
      </c>
      <c r="E66" s="17" t="s">
        <v>10</v>
      </c>
      <c r="F66" s="18">
        <v>1044546.624</v>
      </c>
      <c r="G66" s="18">
        <f t="shared" si="0"/>
        <v>198463.85855999999</v>
      </c>
      <c r="H66" s="18">
        <f t="shared" si="1"/>
        <v>1243010.4825599999</v>
      </c>
    </row>
    <row r="67" spans="1:8" x14ac:dyDescent="0.3">
      <c r="A67" s="3">
        <v>66</v>
      </c>
      <c r="B67" s="3" t="s">
        <v>8</v>
      </c>
      <c r="C67" s="7" t="s">
        <v>84</v>
      </c>
      <c r="D67" s="19">
        <v>1</v>
      </c>
      <c r="E67" s="17" t="s">
        <v>85</v>
      </c>
      <c r="F67" s="18">
        <v>20908.8</v>
      </c>
      <c r="G67" s="18">
        <f t="shared" ref="G67:G130" si="2">F67*19%</f>
        <v>3972.672</v>
      </c>
      <c r="H67" s="18">
        <f t="shared" ref="H67:H130" si="3">F67+G67</f>
        <v>24881.471999999998</v>
      </c>
    </row>
    <row r="68" spans="1:8" x14ac:dyDescent="0.3">
      <c r="A68" s="3">
        <v>67</v>
      </c>
      <c r="B68" s="3" t="s">
        <v>27</v>
      </c>
      <c r="C68" s="6" t="s">
        <v>86</v>
      </c>
      <c r="D68" s="19">
        <v>1</v>
      </c>
      <c r="E68" s="17" t="s">
        <v>10</v>
      </c>
      <c r="F68" s="18">
        <v>9049.3919999999998</v>
      </c>
      <c r="G68" s="18">
        <f t="shared" si="2"/>
        <v>1719.3844799999999</v>
      </c>
      <c r="H68" s="18">
        <f t="shared" si="3"/>
        <v>10768.77648</v>
      </c>
    </row>
    <row r="69" spans="1:8" x14ac:dyDescent="0.3">
      <c r="A69" s="3">
        <v>68</v>
      </c>
      <c r="B69" s="3" t="s">
        <v>27</v>
      </c>
      <c r="C69" s="6" t="s">
        <v>87</v>
      </c>
      <c r="D69" s="19">
        <v>1</v>
      </c>
      <c r="E69" s="17" t="s">
        <v>10</v>
      </c>
      <c r="F69" s="18">
        <v>8916.3360000000011</v>
      </c>
      <c r="G69" s="18">
        <f t="shared" si="2"/>
        <v>1694.1038400000002</v>
      </c>
      <c r="H69" s="18">
        <f t="shared" si="3"/>
        <v>10610.439840000001</v>
      </c>
    </row>
    <row r="70" spans="1:8" x14ac:dyDescent="0.3">
      <c r="A70" s="3">
        <v>69</v>
      </c>
      <c r="B70" s="3" t="s">
        <v>8</v>
      </c>
      <c r="C70" s="6" t="s">
        <v>88</v>
      </c>
      <c r="D70" s="16">
        <v>1</v>
      </c>
      <c r="E70" s="17" t="s">
        <v>10</v>
      </c>
      <c r="F70" s="18">
        <v>1710.72</v>
      </c>
      <c r="G70" s="18">
        <f t="shared" si="2"/>
        <v>325.03680000000003</v>
      </c>
      <c r="H70" s="18">
        <f t="shared" si="3"/>
        <v>2035.7568000000001</v>
      </c>
    </row>
    <row r="71" spans="1:8" x14ac:dyDescent="0.3">
      <c r="A71" s="3">
        <v>70</v>
      </c>
      <c r="B71" s="3" t="s">
        <v>8</v>
      </c>
      <c r="C71" s="6" t="s">
        <v>89</v>
      </c>
      <c r="D71" s="16">
        <v>1</v>
      </c>
      <c r="E71" s="17" t="s">
        <v>10</v>
      </c>
      <c r="F71" s="18">
        <v>1582.4159999999999</v>
      </c>
      <c r="G71" s="18">
        <f t="shared" si="2"/>
        <v>300.65904</v>
      </c>
      <c r="H71" s="18">
        <f t="shared" si="3"/>
        <v>1883.0750399999999</v>
      </c>
    </row>
    <row r="72" spans="1:8" x14ac:dyDescent="0.3">
      <c r="A72" s="3">
        <v>71</v>
      </c>
      <c r="B72" s="3" t="s">
        <v>8</v>
      </c>
      <c r="C72" s="6" t="s">
        <v>90</v>
      </c>
      <c r="D72" s="16">
        <v>1</v>
      </c>
      <c r="E72" s="17" t="s">
        <v>10</v>
      </c>
      <c r="F72" s="18">
        <v>4208.6880000000001</v>
      </c>
      <c r="G72" s="18">
        <f t="shared" si="2"/>
        <v>799.65071999999998</v>
      </c>
      <c r="H72" s="18">
        <f t="shared" si="3"/>
        <v>5008.3387199999997</v>
      </c>
    </row>
    <row r="73" spans="1:8" x14ac:dyDescent="0.3">
      <c r="A73" s="3">
        <v>72</v>
      </c>
      <c r="B73" s="3" t="s">
        <v>8</v>
      </c>
      <c r="C73" s="6" t="s">
        <v>91</v>
      </c>
      <c r="D73" s="16">
        <v>1</v>
      </c>
      <c r="E73" s="17" t="s">
        <v>92</v>
      </c>
      <c r="F73" s="18">
        <v>89546.688000000009</v>
      </c>
      <c r="G73" s="18">
        <f t="shared" si="2"/>
        <v>17013.870720000003</v>
      </c>
      <c r="H73" s="18">
        <f t="shared" si="3"/>
        <v>106560.55872000002</v>
      </c>
    </row>
    <row r="74" spans="1:8" x14ac:dyDescent="0.3">
      <c r="A74" s="3">
        <v>73</v>
      </c>
      <c r="B74" s="3" t="s">
        <v>8</v>
      </c>
      <c r="C74" s="6" t="s">
        <v>93</v>
      </c>
      <c r="D74" s="19">
        <v>1</v>
      </c>
      <c r="E74" s="17" t="s">
        <v>10</v>
      </c>
      <c r="F74" s="18">
        <v>750.81599999999992</v>
      </c>
      <c r="G74" s="18">
        <f t="shared" si="2"/>
        <v>142.65503999999999</v>
      </c>
      <c r="H74" s="18">
        <f t="shared" si="3"/>
        <v>893.4710399999999</v>
      </c>
    </row>
    <row r="75" spans="1:8" x14ac:dyDescent="0.3">
      <c r="A75" s="3">
        <v>74</v>
      </c>
      <c r="B75" s="3" t="s">
        <v>8</v>
      </c>
      <c r="C75" s="6" t="s">
        <v>94</v>
      </c>
      <c r="D75" s="19">
        <v>1</v>
      </c>
      <c r="E75" s="17" t="s">
        <v>10</v>
      </c>
      <c r="F75" s="18">
        <v>2779.9200000000005</v>
      </c>
      <c r="G75" s="18">
        <f t="shared" si="2"/>
        <v>528.18480000000011</v>
      </c>
      <c r="H75" s="18">
        <f t="shared" si="3"/>
        <v>3308.1048000000005</v>
      </c>
    </row>
    <row r="76" spans="1:8" x14ac:dyDescent="0.3">
      <c r="A76" s="3">
        <v>75</v>
      </c>
      <c r="B76" s="3" t="s">
        <v>8</v>
      </c>
      <c r="C76" s="6" t="s">
        <v>95</v>
      </c>
      <c r="D76" s="19">
        <v>1</v>
      </c>
      <c r="E76" s="17" t="s">
        <v>10</v>
      </c>
      <c r="F76" s="18">
        <v>10497.168</v>
      </c>
      <c r="G76" s="18">
        <f t="shared" si="2"/>
        <v>1994.46192</v>
      </c>
      <c r="H76" s="18">
        <f t="shared" si="3"/>
        <v>12491.629919999999</v>
      </c>
    </row>
    <row r="77" spans="1:8" x14ac:dyDescent="0.3">
      <c r="A77" s="3">
        <v>76</v>
      </c>
      <c r="B77" s="3" t="s">
        <v>8</v>
      </c>
      <c r="C77" s="6" t="s">
        <v>96</v>
      </c>
      <c r="D77" s="19">
        <v>1</v>
      </c>
      <c r="E77" s="17" t="s">
        <v>10</v>
      </c>
      <c r="F77" s="18">
        <v>260773.91999999998</v>
      </c>
      <c r="G77" s="18">
        <f t="shared" si="2"/>
        <v>49547.044799999996</v>
      </c>
      <c r="H77" s="18">
        <f t="shared" si="3"/>
        <v>310320.96479999996</v>
      </c>
    </row>
    <row r="78" spans="1:8" x14ac:dyDescent="0.3">
      <c r="A78" s="3">
        <v>77</v>
      </c>
      <c r="B78" s="3" t="s">
        <v>32</v>
      </c>
      <c r="C78" s="6" t="s">
        <v>97</v>
      </c>
      <c r="D78" s="19">
        <v>1</v>
      </c>
      <c r="E78" s="17" t="s">
        <v>35</v>
      </c>
      <c r="F78" s="18">
        <v>55633.248000000007</v>
      </c>
      <c r="G78" s="18">
        <f t="shared" si="2"/>
        <v>10570.317120000002</v>
      </c>
      <c r="H78" s="18">
        <f t="shared" si="3"/>
        <v>66203.565120000014</v>
      </c>
    </row>
    <row r="79" spans="1:8" x14ac:dyDescent="0.3">
      <c r="A79" s="3">
        <v>78</v>
      </c>
      <c r="B79" s="3" t="s">
        <v>32</v>
      </c>
      <c r="C79" s="6" t="s">
        <v>98</v>
      </c>
      <c r="D79" s="19">
        <v>1</v>
      </c>
      <c r="E79" s="17" t="s">
        <v>35</v>
      </c>
      <c r="F79" s="18">
        <v>49671.072000000007</v>
      </c>
      <c r="G79" s="18">
        <f t="shared" si="2"/>
        <v>9437.5036800000016</v>
      </c>
      <c r="H79" s="18">
        <f t="shared" si="3"/>
        <v>59108.575680000009</v>
      </c>
    </row>
    <row r="80" spans="1:8" x14ac:dyDescent="0.3">
      <c r="A80" s="3">
        <v>79</v>
      </c>
      <c r="B80" s="3" t="s">
        <v>32</v>
      </c>
      <c r="C80" s="6" t="s">
        <v>99</v>
      </c>
      <c r="D80" s="16">
        <v>1</v>
      </c>
      <c r="E80" s="17" t="s">
        <v>35</v>
      </c>
      <c r="F80" s="18">
        <v>35323.200000000004</v>
      </c>
      <c r="G80" s="18">
        <f t="shared" si="2"/>
        <v>6711.4080000000013</v>
      </c>
      <c r="H80" s="18">
        <f t="shared" si="3"/>
        <v>42034.608000000007</v>
      </c>
    </row>
    <row r="81" spans="1:8" x14ac:dyDescent="0.3">
      <c r="A81" s="3">
        <v>80</v>
      </c>
      <c r="B81" s="3" t="s">
        <v>32</v>
      </c>
      <c r="C81" s="6" t="s">
        <v>100</v>
      </c>
      <c r="D81" s="16">
        <v>1</v>
      </c>
      <c r="E81" s="17" t="s">
        <v>35</v>
      </c>
      <c r="F81" s="18">
        <v>19641.600000000002</v>
      </c>
      <c r="G81" s="18">
        <f t="shared" si="2"/>
        <v>3731.9040000000005</v>
      </c>
      <c r="H81" s="18">
        <f t="shared" si="3"/>
        <v>23373.504000000001</v>
      </c>
    </row>
    <row r="82" spans="1:8" x14ac:dyDescent="0.3">
      <c r="A82" s="3">
        <v>81</v>
      </c>
      <c r="B82" s="3" t="s">
        <v>8</v>
      </c>
      <c r="C82" s="6" t="s">
        <v>101</v>
      </c>
      <c r="D82" s="16">
        <v>1</v>
      </c>
      <c r="E82" s="17" t="s">
        <v>10</v>
      </c>
      <c r="F82" s="18">
        <v>3009.6</v>
      </c>
      <c r="G82" s="18">
        <f t="shared" si="2"/>
        <v>571.82399999999996</v>
      </c>
      <c r="H82" s="18">
        <f t="shared" si="3"/>
        <v>3581.424</v>
      </c>
    </row>
    <row r="83" spans="1:8" x14ac:dyDescent="0.3">
      <c r="A83" s="3">
        <v>82</v>
      </c>
      <c r="B83" s="3" t="s">
        <v>27</v>
      </c>
      <c r="C83" s="6" t="s">
        <v>102</v>
      </c>
      <c r="D83" s="16">
        <v>1</v>
      </c>
      <c r="E83" s="17" t="s">
        <v>10</v>
      </c>
      <c r="F83" s="18">
        <v>205299.07200000001</v>
      </c>
      <c r="G83" s="18">
        <f t="shared" si="2"/>
        <v>39006.823680000001</v>
      </c>
      <c r="H83" s="18">
        <f t="shared" si="3"/>
        <v>244305.89568000002</v>
      </c>
    </row>
    <row r="84" spans="1:8" x14ac:dyDescent="0.3">
      <c r="A84" s="3">
        <v>83</v>
      </c>
      <c r="B84" s="3" t="s">
        <v>32</v>
      </c>
      <c r="C84" s="8" t="s">
        <v>103</v>
      </c>
      <c r="D84" s="16">
        <v>1</v>
      </c>
      <c r="E84" s="17" t="s">
        <v>10</v>
      </c>
      <c r="F84" s="18">
        <v>52176.959999999999</v>
      </c>
      <c r="G84" s="18">
        <f t="shared" si="2"/>
        <v>9913.6224000000002</v>
      </c>
      <c r="H84" s="18">
        <f t="shared" si="3"/>
        <v>62090.582399999999</v>
      </c>
    </row>
    <row r="85" spans="1:8" x14ac:dyDescent="0.3">
      <c r="A85" s="3">
        <v>84</v>
      </c>
      <c r="B85" s="3" t="s">
        <v>32</v>
      </c>
      <c r="C85" s="8" t="s">
        <v>104</v>
      </c>
      <c r="D85" s="16">
        <v>1</v>
      </c>
      <c r="E85" s="17" t="s">
        <v>10</v>
      </c>
      <c r="F85" s="18">
        <v>23604.768000000004</v>
      </c>
      <c r="G85" s="18">
        <f t="shared" si="2"/>
        <v>4484.9059200000011</v>
      </c>
      <c r="H85" s="18">
        <f t="shared" si="3"/>
        <v>28089.673920000005</v>
      </c>
    </row>
    <row r="86" spans="1:8" x14ac:dyDescent="0.3">
      <c r="A86" s="3">
        <v>85</v>
      </c>
      <c r="B86" s="3" t="s">
        <v>27</v>
      </c>
      <c r="C86" s="6" t="s">
        <v>105</v>
      </c>
      <c r="D86" s="19">
        <v>1</v>
      </c>
      <c r="E86" s="17" t="s">
        <v>106</v>
      </c>
      <c r="F86" s="18">
        <v>16300.944000000003</v>
      </c>
      <c r="G86" s="18">
        <f t="shared" si="2"/>
        <v>3097.1793600000005</v>
      </c>
      <c r="H86" s="18">
        <f t="shared" si="3"/>
        <v>19398.123360000005</v>
      </c>
    </row>
    <row r="87" spans="1:8" x14ac:dyDescent="0.3">
      <c r="A87" s="3">
        <v>86</v>
      </c>
      <c r="B87" s="3" t="s">
        <v>32</v>
      </c>
      <c r="C87" s="6" t="s">
        <v>107</v>
      </c>
      <c r="D87" s="16">
        <v>1</v>
      </c>
      <c r="E87" s="17" t="s">
        <v>10</v>
      </c>
      <c r="F87" s="18">
        <v>212409.64800000002</v>
      </c>
      <c r="G87" s="18">
        <f t="shared" si="2"/>
        <v>40357.833120000003</v>
      </c>
      <c r="H87" s="18">
        <f t="shared" si="3"/>
        <v>252767.48112000001</v>
      </c>
    </row>
    <row r="88" spans="1:8" x14ac:dyDescent="0.3">
      <c r="A88" s="3">
        <v>87</v>
      </c>
      <c r="B88" s="3" t="s">
        <v>8</v>
      </c>
      <c r="C88" s="6" t="s">
        <v>108</v>
      </c>
      <c r="D88" s="19">
        <v>1</v>
      </c>
      <c r="E88" s="17" t="s">
        <v>85</v>
      </c>
      <c r="F88" s="18">
        <v>59875.200000000004</v>
      </c>
      <c r="G88" s="18">
        <f t="shared" si="2"/>
        <v>11376.288</v>
      </c>
      <c r="H88" s="18">
        <f t="shared" si="3"/>
        <v>71251.488000000012</v>
      </c>
    </row>
    <row r="89" spans="1:8" x14ac:dyDescent="0.3">
      <c r="A89" s="3">
        <v>88</v>
      </c>
      <c r="B89" s="3" t="s">
        <v>8</v>
      </c>
      <c r="C89" s="6" t="s">
        <v>109</v>
      </c>
      <c r="D89" s="19">
        <v>1</v>
      </c>
      <c r="E89" s="17" t="s">
        <v>85</v>
      </c>
      <c r="F89" s="18">
        <v>77457.600000000006</v>
      </c>
      <c r="G89" s="18">
        <f t="shared" si="2"/>
        <v>14716.944000000001</v>
      </c>
      <c r="H89" s="18">
        <f t="shared" si="3"/>
        <v>92174.544000000009</v>
      </c>
    </row>
    <row r="90" spans="1:8" x14ac:dyDescent="0.3">
      <c r="A90" s="3">
        <v>89</v>
      </c>
      <c r="B90" s="3" t="s">
        <v>8</v>
      </c>
      <c r="C90" s="6" t="s">
        <v>110</v>
      </c>
      <c r="D90" s="19">
        <v>1</v>
      </c>
      <c r="E90" s="17" t="s">
        <v>85</v>
      </c>
      <c r="F90" s="18">
        <v>7189.7760000000007</v>
      </c>
      <c r="G90" s="18">
        <f t="shared" si="2"/>
        <v>1366.0574400000003</v>
      </c>
      <c r="H90" s="18">
        <f t="shared" si="3"/>
        <v>8555.8334400000003</v>
      </c>
    </row>
    <row r="91" spans="1:8" x14ac:dyDescent="0.3">
      <c r="A91" s="3">
        <v>90</v>
      </c>
      <c r="B91" s="3" t="s">
        <v>8</v>
      </c>
      <c r="C91" s="6" t="s">
        <v>111</v>
      </c>
      <c r="D91" s="19">
        <v>1</v>
      </c>
      <c r="E91" s="17" t="s">
        <v>10</v>
      </c>
      <c r="F91" s="18">
        <v>9127.0079999999998</v>
      </c>
      <c r="G91" s="18">
        <f t="shared" si="2"/>
        <v>1734.1315199999999</v>
      </c>
      <c r="H91" s="18">
        <f t="shared" si="3"/>
        <v>10861.139520000001</v>
      </c>
    </row>
    <row r="92" spans="1:8" x14ac:dyDescent="0.3">
      <c r="A92" s="3">
        <v>91</v>
      </c>
      <c r="B92" s="3" t="s">
        <v>8</v>
      </c>
      <c r="C92" s="6" t="s">
        <v>112</v>
      </c>
      <c r="D92" s="16">
        <v>1</v>
      </c>
      <c r="E92" s="17" t="s">
        <v>10</v>
      </c>
      <c r="F92" s="18">
        <v>9446.9760000000006</v>
      </c>
      <c r="G92" s="18">
        <f t="shared" si="2"/>
        <v>1794.9254400000002</v>
      </c>
      <c r="H92" s="18">
        <f t="shared" si="3"/>
        <v>11241.901440000001</v>
      </c>
    </row>
    <row r="93" spans="1:8" x14ac:dyDescent="0.3">
      <c r="A93" s="3">
        <v>92</v>
      </c>
      <c r="B93" s="3" t="s">
        <v>8</v>
      </c>
      <c r="C93" s="6" t="s">
        <v>113</v>
      </c>
      <c r="D93" s="16">
        <v>1</v>
      </c>
      <c r="E93" s="17" t="s">
        <v>10</v>
      </c>
      <c r="F93" s="18">
        <v>14170.464000000002</v>
      </c>
      <c r="G93" s="18">
        <f t="shared" si="2"/>
        <v>2692.3881600000004</v>
      </c>
      <c r="H93" s="18">
        <f t="shared" si="3"/>
        <v>16862.852160000002</v>
      </c>
    </row>
    <row r="94" spans="1:8" x14ac:dyDescent="0.3">
      <c r="A94" s="3">
        <v>93</v>
      </c>
      <c r="B94" s="3" t="s">
        <v>8</v>
      </c>
      <c r="C94" s="6" t="s">
        <v>114</v>
      </c>
      <c r="D94" s="19">
        <v>1</v>
      </c>
      <c r="E94" s="17" t="s">
        <v>10</v>
      </c>
      <c r="F94" s="18">
        <v>29273.904000000002</v>
      </c>
      <c r="G94" s="18">
        <f t="shared" si="2"/>
        <v>5562.0417600000001</v>
      </c>
      <c r="H94" s="18">
        <f t="shared" si="3"/>
        <v>34835.945760000002</v>
      </c>
    </row>
    <row r="95" spans="1:8" x14ac:dyDescent="0.3">
      <c r="A95" s="3">
        <v>94</v>
      </c>
      <c r="B95" s="3" t="s">
        <v>8</v>
      </c>
      <c r="C95" s="6" t="s">
        <v>115</v>
      </c>
      <c r="D95" s="19">
        <v>1</v>
      </c>
      <c r="E95" s="17" t="s">
        <v>10</v>
      </c>
      <c r="F95" s="18">
        <v>4093.0560000000005</v>
      </c>
      <c r="G95" s="18">
        <f t="shared" si="2"/>
        <v>777.68064000000015</v>
      </c>
      <c r="H95" s="18">
        <f t="shared" si="3"/>
        <v>4870.736640000001</v>
      </c>
    </row>
    <row r="96" spans="1:8" x14ac:dyDescent="0.3">
      <c r="A96" s="3">
        <v>95</v>
      </c>
      <c r="B96" s="3" t="s">
        <v>8</v>
      </c>
      <c r="C96" s="6" t="s">
        <v>116</v>
      </c>
      <c r="D96" s="19">
        <v>1</v>
      </c>
      <c r="E96" s="17" t="s">
        <v>10</v>
      </c>
      <c r="F96" s="18">
        <v>923630.40000000014</v>
      </c>
      <c r="G96" s="18">
        <f t="shared" si="2"/>
        <v>175489.77600000004</v>
      </c>
      <c r="H96" s="18">
        <f t="shared" si="3"/>
        <v>1099120.1760000002</v>
      </c>
    </row>
    <row r="97" spans="1:8" x14ac:dyDescent="0.3">
      <c r="A97" s="3">
        <v>96</v>
      </c>
      <c r="B97" s="3" t="s">
        <v>8</v>
      </c>
      <c r="C97" s="6" t="s">
        <v>117</v>
      </c>
      <c r="D97" s="19">
        <v>1</v>
      </c>
      <c r="E97" s="17" t="s">
        <v>10</v>
      </c>
      <c r="F97" s="18">
        <v>961329.60000000009</v>
      </c>
      <c r="G97" s="18">
        <f t="shared" si="2"/>
        <v>182652.62400000001</v>
      </c>
      <c r="H97" s="18">
        <f t="shared" si="3"/>
        <v>1143982.2240000002</v>
      </c>
    </row>
    <row r="98" spans="1:8" x14ac:dyDescent="0.3">
      <c r="A98" s="3">
        <v>97</v>
      </c>
      <c r="B98" s="3" t="s">
        <v>32</v>
      </c>
      <c r="C98" s="6" t="s">
        <v>118</v>
      </c>
      <c r="D98" s="19">
        <v>1</v>
      </c>
      <c r="E98" s="17" t="s">
        <v>10</v>
      </c>
      <c r="F98" s="18">
        <v>823680</v>
      </c>
      <c r="G98" s="18">
        <f t="shared" si="2"/>
        <v>156499.20000000001</v>
      </c>
      <c r="H98" s="18">
        <f t="shared" si="3"/>
        <v>980179.2</v>
      </c>
    </row>
    <row r="99" spans="1:8" ht="33" x14ac:dyDescent="0.3">
      <c r="A99" s="3">
        <v>98</v>
      </c>
      <c r="B99" s="3" t="s">
        <v>8</v>
      </c>
      <c r="C99" s="6" t="s">
        <v>119</v>
      </c>
      <c r="D99" s="16">
        <v>1</v>
      </c>
      <c r="E99" s="17" t="s">
        <v>74</v>
      </c>
      <c r="F99" s="18">
        <v>12513.6</v>
      </c>
      <c r="G99" s="18">
        <f t="shared" si="2"/>
        <v>2377.5840000000003</v>
      </c>
      <c r="H99" s="18">
        <f t="shared" si="3"/>
        <v>14891.184000000001</v>
      </c>
    </row>
    <row r="100" spans="1:8" x14ac:dyDescent="0.3">
      <c r="A100" s="3">
        <v>99</v>
      </c>
      <c r="B100" s="3" t="s">
        <v>8</v>
      </c>
      <c r="C100" s="6" t="s">
        <v>120</v>
      </c>
      <c r="D100" s="19">
        <v>1</v>
      </c>
      <c r="E100" s="17" t="s">
        <v>10</v>
      </c>
      <c r="F100" s="18">
        <v>42609.599999999999</v>
      </c>
      <c r="G100" s="18">
        <f t="shared" si="2"/>
        <v>8095.8239999999996</v>
      </c>
      <c r="H100" s="18">
        <f t="shared" si="3"/>
        <v>50705.423999999999</v>
      </c>
    </row>
    <row r="101" spans="1:8" x14ac:dyDescent="0.3">
      <c r="A101" s="3">
        <v>100</v>
      </c>
      <c r="B101" s="3" t="s">
        <v>8</v>
      </c>
      <c r="C101" s="6" t="s">
        <v>121</v>
      </c>
      <c r="D101" s="16">
        <v>1</v>
      </c>
      <c r="E101" s="17" t="s">
        <v>122</v>
      </c>
      <c r="F101" s="18">
        <v>84870.720000000001</v>
      </c>
      <c r="G101" s="18">
        <f t="shared" si="2"/>
        <v>16125.436800000001</v>
      </c>
      <c r="H101" s="18">
        <f t="shared" si="3"/>
        <v>100996.1568</v>
      </c>
    </row>
    <row r="102" spans="1:8" x14ac:dyDescent="0.3">
      <c r="A102" s="3">
        <v>101</v>
      </c>
      <c r="B102" s="3" t="s">
        <v>32</v>
      </c>
      <c r="C102" s="6" t="s">
        <v>123</v>
      </c>
      <c r="D102" s="19">
        <v>1</v>
      </c>
      <c r="E102" s="17" t="s">
        <v>10</v>
      </c>
      <c r="F102" s="18">
        <v>254626.41599999997</v>
      </c>
      <c r="G102" s="18">
        <f t="shared" si="2"/>
        <v>48379.019039999992</v>
      </c>
      <c r="H102" s="18">
        <f t="shared" si="3"/>
        <v>303005.43503999995</v>
      </c>
    </row>
    <row r="103" spans="1:8" ht="33" x14ac:dyDescent="0.3">
      <c r="A103" s="3">
        <v>102</v>
      </c>
      <c r="B103" s="3" t="s">
        <v>8</v>
      </c>
      <c r="C103" s="6" t="s">
        <v>124</v>
      </c>
      <c r="D103" s="19">
        <v>1</v>
      </c>
      <c r="E103" s="17" t="s">
        <v>10</v>
      </c>
      <c r="F103" s="18">
        <v>92961.792000000016</v>
      </c>
      <c r="G103" s="18">
        <f t="shared" si="2"/>
        <v>17662.740480000004</v>
      </c>
      <c r="H103" s="18">
        <f t="shared" si="3"/>
        <v>110624.53248000002</v>
      </c>
    </row>
    <row r="104" spans="1:8" x14ac:dyDescent="0.3">
      <c r="A104" s="3">
        <v>103</v>
      </c>
      <c r="B104" s="3" t="s">
        <v>8</v>
      </c>
      <c r="C104" s="6" t="s">
        <v>125</v>
      </c>
      <c r="D104" s="16">
        <v>1</v>
      </c>
      <c r="E104" s="17" t="s">
        <v>10</v>
      </c>
      <c r="F104" s="18">
        <v>519325.48800000001</v>
      </c>
      <c r="G104" s="18">
        <f t="shared" si="2"/>
        <v>98671.842720000001</v>
      </c>
      <c r="H104" s="18">
        <f t="shared" si="3"/>
        <v>617997.33071999997</v>
      </c>
    </row>
    <row r="105" spans="1:8" x14ac:dyDescent="0.3">
      <c r="A105" s="3">
        <v>104</v>
      </c>
      <c r="B105" s="3" t="s">
        <v>8</v>
      </c>
      <c r="C105" s="6" t="s">
        <v>126</v>
      </c>
      <c r="D105" s="16">
        <v>1</v>
      </c>
      <c r="E105" s="17" t="s">
        <v>10</v>
      </c>
      <c r="F105" s="18">
        <v>536873.04</v>
      </c>
      <c r="G105" s="18">
        <f t="shared" si="2"/>
        <v>102005.87760000001</v>
      </c>
      <c r="H105" s="18">
        <f t="shared" si="3"/>
        <v>638878.91760000004</v>
      </c>
    </row>
    <row r="106" spans="1:8" x14ac:dyDescent="0.3">
      <c r="A106" s="3">
        <v>105</v>
      </c>
      <c r="B106" s="3" t="s">
        <v>8</v>
      </c>
      <c r="C106" s="6" t="s">
        <v>127</v>
      </c>
      <c r="D106" s="19">
        <v>1</v>
      </c>
      <c r="E106" s="17" t="s">
        <v>10</v>
      </c>
      <c r="F106" s="18">
        <v>791339.47200000007</v>
      </c>
      <c r="G106" s="18">
        <f t="shared" si="2"/>
        <v>150354.49968000001</v>
      </c>
      <c r="H106" s="18">
        <f t="shared" si="3"/>
        <v>941693.97168000008</v>
      </c>
    </row>
    <row r="107" spans="1:8" x14ac:dyDescent="0.3">
      <c r="A107" s="3">
        <v>106</v>
      </c>
      <c r="B107" s="3" t="s">
        <v>8</v>
      </c>
      <c r="C107" s="6" t="s">
        <v>128</v>
      </c>
      <c r="D107" s="16">
        <v>1</v>
      </c>
      <c r="E107" s="17" t="s">
        <v>10</v>
      </c>
      <c r="F107" s="18">
        <v>38804.832000000002</v>
      </c>
      <c r="G107" s="18">
        <f t="shared" si="2"/>
        <v>7372.9180800000004</v>
      </c>
      <c r="H107" s="18">
        <f t="shared" si="3"/>
        <v>46177.750080000005</v>
      </c>
    </row>
    <row r="108" spans="1:8" x14ac:dyDescent="0.3">
      <c r="A108" s="3">
        <v>107</v>
      </c>
      <c r="B108" s="3" t="s">
        <v>8</v>
      </c>
      <c r="C108" s="6" t="s">
        <v>129</v>
      </c>
      <c r="D108" s="16">
        <v>1</v>
      </c>
      <c r="E108" s="17" t="s">
        <v>10</v>
      </c>
      <c r="F108" s="18">
        <v>49104</v>
      </c>
      <c r="G108" s="18">
        <f t="shared" si="2"/>
        <v>9329.76</v>
      </c>
      <c r="H108" s="18">
        <f t="shared" si="3"/>
        <v>58433.760000000002</v>
      </c>
    </row>
    <row r="109" spans="1:8" x14ac:dyDescent="0.3">
      <c r="A109" s="3">
        <v>108</v>
      </c>
      <c r="B109" s="3" t="s">
        <v>8</v>
      </c>
      <c r="C109" s="6" t="s">
        <v>130</v>
      </c>
      <c r="D109" s="19">
        <v>1</v>
      </c>
      <c r="E109" s="17" t="s">
        <v>10</v>
      </c>
      <c r="F109" s="18">
        <v>64944.000000000007</v>
      </c>
      <c r="G109" s="18">
        <f t="shared" si="2"/>
        <v>12339.360000000002</v>
      </c>
      <c r="H109" s="18">
        <f t="shared" si="3"/>
        <v>77283.360000000015</v>
      </c>
    </row>
    <row r="110" spans="1:8" x14ac:dyDescent="0.3">
      <c r="A110" s="3">
        <v>109</v>
      </c>
      <c r="B110" s="3" t="s">
        <v>8</v>
      </c>
      <c r="C110" s="6" t="s">
        <v>131</v>
      </c>
      <c r="D110" s="16">
        <v>1</v>
      </c>
      <c r="E110" s="17" t="s">
        <v>10</v>
      </c>
      <c r="F110" s="18">
        <v>330286.17599999998</v>
      </c>
      <c r="G110" s="18">
        <f t="shared" si="2"/>
        <v>62754.373439999996</v>
      </c>
      <c r="H110" s="18">
        <f t="shared" si="3"/>
        <v>393040.54943999997</v>
      </c>
    </row>
    <row r="111" spans="1:8" x14ac:dyDescent="0.3">
      <c r="A111" s="3">
        <v>110</v>
      </c>
      <c r="B111" s="3" t="s">
        <v>32</v>
      </c>
      <c r="C111" s="6" t="s">
        <v>132</v>
      </c>
      <c r="D111" s="19">
        <v>1</v>
      </c>
      <c r="E111" s="17" t="s">
        <v>10</v>
      </c>
      <c r="F111" s="18">
        <v>1450944</v>
      </c>
      <c r="G111" s="18">
        <f t="shared" si="2"/>
        <v>275679.35999999999</v>
      </c>
      <c r="H111" s="18">
        <f t="shared" si="3"/>
        <v>1726623.3599999999</v>
      </c>
    </row>
    <row r="112" spans="1:8" x14ac:dyDescent="0.3">
      <c r="A112" s="3">
        <v>111</v>
      </c>
      <c r="B112" s="3" t="s">
        <v>8</v>
      </c>
      <c r="C112" s="6" t="s">
        <v>133</v>
      </c>
      <c r="D112" s="19">
        <v>1</v>
      </c>
      <c r="E112" s="17" t="s">
        <v>10</v>
      </c>
      <c r="F112" s="18">
        <v>277667.28000000003</v>
      </c>
      <c r="G112" s="18">
        <f t="shared" si="2"/>
        <v>52756.783200000005</v>
      </c>
      <c r="H112" s="18">
        <f t="shared" si="3"/>
        <v>330424.06320000003</v>
      </c>
    </row>
    <row r="113" spans="1:8" x14ac:dyDescent="0.3">
      <c r="A113" s="3">
        <v>112</v>
      </c>
      <c r="B113" s="3" t="s">
        <v>27</v>
      </c>
      <c r="C113" s="6" t="s">
        <v>134</v>
      </c>
      <c r="D113" s="19">
        <v>1</v>
      </c>
      <c r="E113" s="17" t="s">
        <v>135</v>
      </c>
      <c r="F113" s="18">
        <v>251757.79200000002</v>
      </c>
      <c r="G113" s="18">
        <f t="shared" si="2"/>
        <v>47833.980480000006</v>
      </c>
      <c r="H113" s="18">
        <f t="shared" si="3"/>
        <v>299591.77248000004</v>
      </c>
    </row>
    <row r="114" spans="1:8" x14ac:dyDescent="0.3">
      <c r="A114" s="3">
        <v>113</v>
      </c>
      <c r="B114" s="3" t="s">
        <v>27</v>
      </c>
      <c r="C114" s="6" t="s">
        <v>136</v>
      </c>
      <c r="D114" s="19">
        <v>1</v>
      </c>
      <c r="E114" s="17" t="s">
        <v>35</v>
      </c>
      <c r="F114" s="18">
        <v>28375.775999999998</v>
      </c>
      <c r="G114" s="18">
        <f t="shared" si="2"/>
        <v>5391.3974399999997</v>
      </c>
      <c r="H114" s="18">
        <f t="shared" si="3"/>
        <v>33767.173439999999</v>
      </c>
    </row>
    <row r="115" spans="1:8" x14ac:dyDescent="0.3">
      <c r="A115" s="3">
        <v>114</v>
      </c>
      <c r="B115" s="3" t="s">
        <v>8</v>
      </c>
      <c r="C115" s="6" t="s">
        <v>137</v>
      </c>
      <c r="D115" s="19">
        <v>1</v>
      </c>
      <c r="E115" s="17" t="s">
        <v>10</v>
      </c>
      <c r="F115" s="18">
        <v>34293.600000000006</v>
      </c>
      <c r="G115" s="18">
        <f t="shared" si="2"/>
        <v>6515.7840000000015</v>
      </c>
      <c r="H115" s="18">
        <f t="shared" si="3"/>
        <v>40809.384000000005</v>
      </c>
    </row>
    <row r="116" spans="1:8" x14ac:dyDescent="0.3">
      <c r="A116" s="3">
        <v>115</v>
      </c>
      <c r="B116" s="3" t="s">
        <v>8</v>
      </c>
      <c r="C116" s="6" t="s">
        <v>138</v>
      </c>
      <c r="D116" s="19">
        <v>1</v>
      </c>
      <c r="E116" s="17" t="s">
        <v>10</v>
      </c>
      <c r="F116" s="18">
        <v>1040497.92</v>
      </c>
      <c r="G116" s="18">
        <f t="shared" si="2"/>
        <v>197694.6048</v>
      </c>
      <c r="H116" s="18">
        <f t="shared" si="3"/>
        <v>1238192.5248</v>
      </c>
    </row>
    <row r="117" spans="1:8" x14ac:dyDescent="0.3">
      <c r="A117" s="3">
        <v>116</v>
      </c>
      <c r="B117" s="3" t="s">
        <v>8</v>
      </c>
      <c r="C117" s="6" t="s">
        <v>139</v>
      </c>
      <c r="D117" s="16">
        <v>1</v>
      </c>
      <c r="E117" s="17" t="s">
        <v>14</v>
      </c>
      <c r="F117" s="18">
        <v>34394.976000000002</v>
      </c>
      <c r="G117" s="18">
        <f t="shared" si="2"/>
        <v>6535.0454400000008</v>
      </c>
      <c r="H117" s="18">
        <f t="shared" si="3"/>
        <v>40930.021440000004</v>
      </c>
    </row>
    <row r="118" spans="1:8" x14ac:dyDescent="0.3">
      <c r="A118" s="3">
        <v>117</v>
      </c>
      <c r="B118" s="3" t="s">
        <v>8</v>
      </c>
      <c r="C118" s="6" t="s">
        <v>140</v>
      </c>
      <c r="D118" s="16">
        <v>1</v>
      </c>
      <c r="E118" s="17" t="s">
        <v>10</v>
      </c>
      <c r="F118" s="18">
        <v>34426.656000000003</v>
      </c>
      <c r="G118" s="18">
        <f t="shared" si="2"/>
        <v>6541.0646400000005</v>
      </c>
      <c r="H118" s="18">
        <f t="shared" si="3"/>
        <v>40967.72064</v>
      </c>
    </row>
    <row r="119" spans="1:8" x14ac:dyDescent="0.3">
      <c r="A119" s="3">
        <v>118</v>
      </c>
      <c r="B119" s="3" t="s">
        <v>8</v>
      </c>
      <c r="C119" s="6" t="s">
        <v>141</v>
      </c>
      <c r="D119" s="16">
        <v>1</v>
      </c>
      <c r="E119" s="17" t="s">
        <v>10</v>
      </c>
      <c r="F119" s="18">
        <v>49104</v>
      </c>
      <c r="G119" s="18">
        <f t="shared" si="2"/>
        <v>9329.76</v>
      </c>
      <c r="H119" s="18">
        <f t="shared" si="3"/>
        <v>58433.760000000002</v>
      </c>
    </row>
    <row r="120" spans="1:8" x14ac:dyDescent="0.3">
      <c r="A120" s="3">
        <v>119</v>
      </c>
      <c r="B120" s="3" t="s">
        <v>8</v>
      </c>
      <c r="C120" s="6" t="s">
        <v>142</v>
      </c>
      <c r="D120" s="19">
        <v>1</v>
      </c>
      <c r="E120" s="17" t="s">
        <v>85</v>
      </c>
      <c r="F120" s="18">
        <v>188762.11199999999</v>
      </c>
      <c r="G120" s="18">
        <f t="shared" si="2"/>
        <v>35864.80128</v>
      </c>
      <c r="H120" s="18">
        <f t="shared" si="3"/>
        <v>224626.91327999998</v>
      </c>
    </row>
    <row r="121" spans="1:8" x14ac:dyDescent="0.3">
      <c r="A121" s="3">
        <v>120</v>
      </c>
      <c r="B121" s="3" t="s">
        <v>8</v>
      </c>
      <c r="C121" s="6" t="s">
        <v>143</v>
      </c>
      <c r="D121" s="16">
        <v>1</v>
      </c>
      <c r="E121" s="17" t="s">
        <v>74</v>
      </c>
      <c r="F121" s="18">
        <v>1049021.4239999999</v>
      </c>
      <c r="G121" s="18">
        <f t="shared" si="2"/>
        <v>199314.07055999999</v>
      </c>
      <c r="H121" s="18">
        <f t="shared" si="3"/>
        <v>1248335.4945599998</v>
      </c>
    </row>
    <row r="122" spans="1:8" x14ac:dyDescent="0.3">
      <c r="A122" s="3">
        <v>121</v>
      </c>
      <c r="B122" s="3" t="s">
        <v>8</v>
      </c>
      <c r="C122" s="6" t="s">
        <v>144</v>
      </c>
      <c r="D122" s="16">
        <v>1</v>
      </c>
      <c r="E122" s="17" t="s">
        <v>74</v>
      </c>
      <c r="F122" s="18">
        <v>1125896.112</v>
      </c>
      <c r="G122" s="18">
        <f t="shared" si="2"/>
        <v>213920.26128000001</v>
      </c>
      <c r="H122" s="18">
        <f t="shared" si="3"/>
        <v>1339816.3732799999</v>
      </c>
    </row>
    <row r="123" spans="1:8" x14ac:dyDescent="0.3">
      <c r="A123" s="3">
        <v>122</v>
      </c>
      <c r="B123" s="3" t="s">
        <v>8</v>
      </c>
      <c r="C123" s="6" t="s">
        <v>145</v>
      </c>
      <c r="D123" s="19">
        <v>1</v>
      </c>
      <c r="E123" s="17" t="s">
        <v>92</v>
      </c>
      <c r="F123" s="18">
        <v>8328.6720000000005</v>
      </c>
      <c r="G123" s="18">
        <f t="shared" si="2"/>
        <v>1582.4476800000002</v>
      </c>
      <c r="H123" s="18">
        <f t="shared" si="3"/>
        <v>9911.1196799999998</v>
      </c>
    </row>
    <row r="124" spans="1:8" x14ac:dyDescent="0.3">
      <c r="A124" s="3">
        <v>123</v>
      </c>
      <c r="B124" s="3" t="s">
        <v>8</v>
      </c>
      <c r="C124" s="6" t="s">
        <v>146</v>
      </c>
      <c r="D124" s="16">
        <v>1</v>
      </c>
      <c r="E124" s="17" t="s">
        <v>10</v>
      </c>
      <c r="F124" s="18">
        <v>396</v>
      </c>
      <c r="G124" s="18">
        <f t="shared" si="2"/>
        <v>75.239999999999995</v>
      </c>
      <c r="H124" s="18">
        <f t="shared" si="3"/>
        <v>471.24</v>
      </c>
    </row>
    <row r="125" spans="1:8" x14ac:dyDescent="0.3">
      <c r="A125" s="3">
        <v>124</v>
      </c>
      <c r="B125" s="3" t="s">
        <v>8</v>
      </c>
      <c r="C125" s="6" t="s">
        <v>147</v>
      </c>
      <c r="D125" s="16">
        <v>1</v>
      </c>
      <c r="E125" s="17" t="s">
        <v>10</v>
      </c>
      <c r="F125" s="18">
        <v>660.52800000000002</v>
      </c>
      <c r="G125" s="18">
        <f t="shared" si="2"/>
        <v>125.50032</v>
      </c>
      <c r="H125" s="18">
        <f t="shared" si="3"/>
        <v>786.02832000000001</v>
      </c>
    </row>
    <row r="126" spans="1:8" x14ac:dyDescent="0.3">
      <c r="A126" s="3">
        <v>125</v>
      </c>
      <c r="B126" s="3" t="s">
        <v>8</v>
      </c>
      <c r="C126" s="6" t="s">
        <v>148</v>
      </c>
      <c r="D126" s="16">
        <v>1</v>
      </c>
      <c r="E126" s="17" t="s">
        <v>10</v>
      </c>
      <c r="F126" s="18">
        <v>1278.288</v>
      </c>
      <c r="G126" s="18">
        <f t="shared" si="2"/>
        <v>242.87472</v>
      </c>
      <c r="H126" s="18">
        <f t="shared" si="3"/>
        <v>1521.16272</v>
      </c>
    </row>
    <row r="127" spans="1:8" x14ac:dyDescent="0.3">
      <c r="A127" s="3">
        <v>126</v>
      </c>
      <c r="B127" s="3" t="s">
        <v>8</v>
      </c>
      <c r="C127" s="6" t="s">
        <v>149</v>
      </c>
      <c r="D127" s="16">
        <v>1</v>
      </c>
      <c r="E127" s="17" t="s">
        <v>10</v>
      </c>
      <c r="F127" s="18">
        <v>481.536</v>
      </c>
      <c r="G127" s="18">
        <f t="shared" si="2"/>
        <v>91.491839999999996</v>
      </c>
      <c r="H127" s="18">
        <f t="shared" si="3"/>
        <v>573.02783999999997</v>
      </c>
    </row>
    <row r="128" spans="1:8" x14ac:dyDescent="0.3">
      <c r="A128" s="3">
        <v>127</v>
      </c>
      <c r="B128" s="3" t="s">
        <v>8</v>
      </c>
      <c r="C128" s="6" t="s">
        <v>150</v>
      </c>
      <c r="D128" s="16">
        <v>1</v>
      </c>
      <c r="E128" s="17" t="s">
        <v>10</v>
      </c>
      <c r="F128" s="18">
        <v>394.41600000000005</v>
      </c>
      <c r="G128" s="18">
        <f t="shared" si="2"/>
        <v>74.939040000000006</v>
      </c>
      <c r="H128" s="18">
        <f t="shared" si="3"/>
        <v>469.35504000000003</v>
      </c>
    </row>
    <row r="129" spans="1:8" x14ac:dyDescent="0.3">
      <c r="A129" s="3">
        <v>128</v>
      </c>
      <c r="B129" s="3" t="s">
        <v>8</v>
      </c>
      <c r="C129" s="6" t="s">
        <v>151</v>
      </c>
      <c r="D129" s="16">
        <v>1</v>
      </c>
      <c r="E129" s="17" t="s">
        <v>10</v>
      </c>
      <c r="F129" s="18">
        <v>248312.59200000003</v>
      </c>
      <c r="G129" s="18">
        <f t="shared" si="2"/>
        <v>47179.39248000001</v>
      </c>
      <c r="H129" s="18">
        <f t="shared" si="3"/>
        <v>295491.98448000004</v>
      </c>
    </row>
    <row r="130" spans="1:8" x14ac:dyDescent="0.3">
      <c r="A130" s="3">
        <v>129</v>
      </c>
      <c r="B130" s="3" t="s">
        <v>8</v>
      </c>
      <c r="C130" s="6" t="s">
        <v>152</v>
      </c>
      <c r="D130" s="19">
        <v>1</v>
      </c>
      <c r="E130" s="17" t="s">
        <v>10</v>
      </c>
      <c r="F130" s="18">
        <v>63580.176000000007</v>
      </c>
      <c r="G130" s="18">
        <f t="shared" si="2"/>
        <v>12080.233440000002</v>
      </c>
      <c r="H130" s="18">
        <f t="shared" si="3"/>
        <v>75660.409440000003</v>
      </c>
    </row>
    <row r="131" spans="1:8" x14ac:dyDescent="0.3">
      <c r="A131" s="3">
        <v>130</v>
      </c>
      <c r="B131" s="3" t="s">
        <v>8</v>
      </c>
      <c r="C131" s="6" t="s">
        <v>153</v>
      </c>
      <c r="D131" s="16">
        <v>1</v>
      </c>
      <c r="E131" s="17" t="s">
        <v>10</v>
      </c>
      <c r="F131" s="18">
        <v>174081.6</v>
      </c>
      <c r="G131" s="18">
        <f t="shared" ref="G131:G194" si="4">F131*19%</f>
        <v>33075.504000000001</v>
      </c>
      <c r="H131" s="18">
        <f t="shared" ref="H131:H194" si="5">F131+G131</f>
        <v>207157.10399999999</v>
      </c>
    </row>
    <row r="132" spans="1:8" x14ac:dyDescent="0.3">
      <c r="A132" s="3">
        <v>131</v>
      </c>
      <c r="B132" s="3" t="s">
        <v>8</v>
      </c>
      <c r="C132" s="6" t="s">
        <v>154</v>
      </c>
      <c r="D132" s="16">
        <v>1</v>
      </c>
      <c r="E132" s="17" t="s">
        <v>10</v>
      </c>
      <c r="F132" s="18">
        <v>14770.800000000001</v>
      </c>
      <c r="G132" s="18">
        <f t="shared" si="4"/>
        <v>2806.4520000000002</v>
      </c>
      <c r="H132" s="18">
        <f t="shared" si="5"/>
        <v>17577.252</v>
      </c>
    </row>
    <row r="133" spans="1:8" x14ac:dyDescent="0.3">
      <c r="A133" s="3">
        <v>132</v>
      </c>
      <c r="B133" s="3" t="s">
        <v>8</v>
      </c>
      <c r="C133" s="6" t="s">
        <v>155</v>
      </c>
      <c r="D133" s="16">
        <v>1</v>
      </c>
      <c r="E133" s="17" t="s">
        <v>10</v>
      </c>
      <c r="F133" s="18">
        <v>4938.9120000000003</v>
      </c>
      <c r="G133" s="18">
        <f t="shared" si="4"/>
        <v>938.39328</v>
      </c>
      <c r="H133" s="18">
        <f t="shared" si="5"/>
        <v>5877.3052800000005</v>
      </c>
    </row>
    <row r="134" spans="1:8" x14ac:dyDescent="0.3">
      <c r="A134" s="3">
        <v>133</v>
      </c>
      <c r="B134" s="3" t="s">
        <v>8</v>
      </c>
      <c r="C134" s="6" t="s">
        <v>156</v>
      </c>
      <c r="D134" s="16">
        <v>1</v>
      </c>
      <c r="E134" s="17" t="s">
        <v>74</v>
      </c>
      <c r="F134" s="18">
        <v>4085.1360000000004</v>
      </c>
      <c r="G134" s="18">
        <f t="shared" si="4"/>
        <v>776.17584000000011</v>
      </c>
      <c r="H134" s="18">
        <f t="shared" si="5"/>
        <v>4861.3118400000003</v>
      </c>
    </row>
    <row r="135" spans="1:8" x14ac:dyDescent="0.3">
      <c r="A135" s="3">
        <v>134</v>
      </c>
      <c r="B135" s="3" t="s">
        <v>8</v>
      </c>
      <c r="C135" s="6" t="s">
        <v>157</v>
      </c>
      <c r="D135" s="16">
        <v>1</v>
      </c>
      <c r="E135" s="17" t="s">
        <v>10</v>
      </c>
      <c r="F135" s="18">
        <v>10172.448</v>
      </c>
      <c r="G135" s="18">
        <f t="shared" si="4"/>
        <v>1932.76512</v>
      </c>
      <c r="H135" s="18">
        <f t="shared" si="5"/>
        <v>12105.21312</v>
      </c>
    </row>
    <row r="136" spans="1:8" x14ac:dyDescent="0.3">
      <c r="A136" s="3">
        <v>135</v>
      </c>
      <c r="B136" s="3" t="s">
        <v>8</v>
      </c>
      <c r="C136" s="6" t="s">
        <v>158</v>
      </c>
      <c r="D136" s="16">
        <v>1</v>
      </c>
      <c r="E136" s="17" t="s">
        <v>10</v>
      </c>
      <c r="F136" s="18">
        <v>61023.600000000006</v>
      </c>
      <c r="G136" s="18">
        <f t="shared" si="4"/>
        <v>11594.484</v>
      </c>
      <c r="H136" s="18">
        <f t="shared" si="5"/>
        <v>72618.084000000003</v>
      </c>
    </row>
    <row r="137" spans="1:8" x14ac:dyDescent="0.3">
      <c r="A137" s="3">
        <v>136</v>
      </c>
      <c r="B137" s="3" t="s">
        <v>8</v>
      </c>
      <c r="C137" s="6" t="s">
        <v>159</v>
      </c>
      <c r="D137" s="16">
        <v>1</v>
      </c>
      <c r="E137" s="17" t="s">
        <v>10</v>
      </c>
      <c r="F137" s="18">
        <v>30178.368000000002</v>
      </c>
      <c r="G137" s="18">
        <f t="shared" si="4"/>
        <v>5733.8899200000005</v>
      </c>
      <c r="H137" s="18">
        <f t="shared" si="5"/>
        <v>35912.257920000004</v>
      </c>
    </row>
    <row r="138" spans="1:8" x14ac:dyDescent="0.3">
      <c r="A138" s="3">
        <v>137</v>
      </c>
      <c r="B138" s="3" t="s">
        <v>8</v>
      </c>
      <c r="C138" s="6" t="s">
        <v>160</v>
      </c>
      <c r="D138" s="16">
        <v>1</v>
      </c>
      <c r="E138" s="17" t="s">
        <v>10</v>
      </c>
      <c r="F138" s="18">
        <v>129151.44</v>
      </c>
      <c r="G138" s="18">
        <f t="shared" si="4"/>
        <v>24538.7736</v>
      </c>
      <c r="H138" s="18">
        <f t="shared" si="5"/>
        <v>153690.21360000002</v>
      </c>
    </row>
    <row r="139" spans="1:8" x14ac:dyDescent="0.3">
      <c r="A139" s="3">
        <v>138</v>
      </c>
      <c r="B139" s="3" t="s">
        <v>8</v>
      </c>
      <c r="C139" s="6" t="s">
        <v>161</v>
      </c>
      <c r="D139" s="16">
        <v>1</v>
      </c>
      <c r="E139" s="17" t="s">
        <v>10</v>
      </c>
      <c r="F139" s="18">
        <v>10929.6</v>
      </c>
      <c r="G139" s="18">
        <f t="shared" si="4"/>
        <v>2076.6240000000003</v>
      </c>
      <c r="H139" s="18">
        <f t="shared" si="5"/>
        <v>13006.224</v>
      </c>
    </row>
    <row r="140" spans="1:8" x14ac:dyDescent="0.3">
      <c r="A140" s="3">
        <v>139</v>
      </c>
      <c r="B140" s="3" t="s">
        <v>8</v>
      </c>
      <c r="C140" s="6" t="s">
        <v>162</v>
      </c>
      <c r="D140" s="16">
        <v>1</v>
      </c>
      <c r="E140" s="17" t="s">
        <v>10</v>
      </c>
      <c r="F140" s="18">
        <v>4074.0480000000002</v>
      </c>
      <c r="G140" s="18">
        <f t="shared" si="4"/>
        <v>774.06912</v>
      </c>
      <c r="H140" s="18">
        <f t="shared" si="5"/>
        <v>4848.1171199999999</v>
      </c>
    </row>
    <row r="141" spans="1:8" x14ac:dyDescent="0.3">
      <c r="A141" s="3">
        <v>140</v>
      </c>
      <c r="B141" s="3" t="s">
        <v>8</v>
      </c>
      <c r="C141" s="6" t="s">
        <v>163</v>
      </c>
      <c r="D141" s="16">
        <v>1</v>
      </c>
      <c r="E141" s="17" t="s">
        <v>10</v>
      </c>
      <c r="F141" s="18">
        <v>847.44</v>
      </c>
      <c r="G141" s="18">
        <f t="shared" si="4"/>
        <v>161.01360000000003</v>
      </c>
      <c r="H141" s="18">
        <f t="shared" si="5"/>
        <v>1008.4536000000001</v>
      </c>
    </row>
    <row r="142" spans="1:8" x14ac:dyDescent="0.3">
      <c r="A142" s="3">
        <v>141</v>
      </c>
      <c r="B142" s="3" t="s">
        <v>8</v>
      </c>
      <c r="C142" s="6" t="s">
        <v>164</v>
      </c>
      <c r="D142" s="16">
        <v>1</v>
      </c>
      <c r="E142" s="17" t="s">
        <v>10</v>
      </c>
      <c r="F142" s="18">
        <v>2741.904</v>
      </c>
      <c r="G142" s="18">
        <f t="shared" si="4"/>
        <v>520.96176000000003</v>
      </c>
      <c r="H142" s="18">
        <f t="shared" si="5"/>
        <v>3262.8657600000001</v>
      </c>
    </row>
    <row r="143" spans="1:8" x14ac:dyDescent="0.3">
      <c r="A143" s="3">
        <v>142</v>
      </c>
      <c r="B143" s="3" t="s">
        <v>8</v>
      </c>
      <c r="C143" s="6" t="s">
        <v>165</v>
      </c>
      <c r="D143" s="19">
        <v>1</v>
      </c>
      <c r="E143" s="17" t="s">
        <v>17</v>
      </c>
      <c r="F143" s="18">
        <v>75761.135999999999</v>
      </c>
      <c r="G143" s="18">
        <f t="shared" si="4"/>
        <v>14394.61584</v>
      </c>
      <c r="H143" s="18">
        <f t="shared" si="5"/>
        <v>90155.751839999997</v>
      </c>
    </row>
    <row r="144" spans="1:8" x14ac:dyDescent="0.3">
      <c r="A144" s="3">
        <v>143</v>
      </c>
      <c r="B144" s="3" t="s">
        <v>27</v>
      </c>
      <c r="C144" s="6" t="s">
        <v>166</v>
      </c>
      <c r="D144" s="19">
        <v>1</v>
      </c>
      <c r="E144" s="17" t="s">
        <v>10</v>
      </c>
      <c r="F144" s="18">
        <v>30783.455999999998</v>
      </c>
      <c r="G144" s="18">
        <f t="shared" si="4"/>
        <v>5848.85664</v>
      </c>
      <c r="H144" s="18">
        <f t="shared" si="5"/>
        <v>36632.312639999996</v>
      </c>
    </row>
    <row r="145" spans="1:8" x14ac:dyDescent="0.3">
      <c r="A145" s="3">
        <v>144</v>
      </c>
      <c r="B145" s="3" t="s">
        <v>27</v>
      </c>
      <c r="C145" s="6" t="s">
        <v>167</v>
      </c>
      <c r="D145" s="19">
        <v>1</v>
      </c>
      <c r="E145" s="17" t="s">
        <v>10</v>
      </c>
      <c r="F145" s="18">
        <v>13693.680000000002</v>
      </c>
      <c r="G145" s="18">
        <f t="shared" si="4"/>
        <v>2601.7992000000004</v>
      </c>
      <c r="H145" s="18">
        <f t="shared" si="5"/>
        <v>16295.479200000002</v>
      </c>
    </row>
    <row r="146" spans="1:8" ht="19.5" customHeight="1" x14ac:dyDescent="0.3">
      <c r="A146" s="3">
        <v>145</v>
      </c>
      <c r="B146" s="3" t="s">
        <v>8</v>
      </c>
      <c r="C146" s="6" t="s">
        <v>168</v>
      </c>
      <c r="D146" s="19">
        <v>1</v>
      </c>
      <c r="E146" s="17" t="s">
        <v>17</v>
      </c>
      <c r="F146" s="18">
        <v>169413.55200000003</v>
      </c>
      <c r="G146" s="18">
        <f t="shared" si="4"/>
        <v>32188.574880000004</v>
      </c>
      <c r="H146" s="18">
        <f t="shared" si="5"/>
        <v>201602.12688000003</v>
      </c>
    </row>
    <row r="147" spans="1:8" x14ac:dyDescent="0.3">
      <c r="A147" s="3">
        <v>146</v>
      </c>
      <c r="B147" s="3" t="s">
        <v>8</v>
      </c>
      <c r="C147" s="6" t="s">
        <v>169</v>
      </c>
      <c r="D147" s="19">
        <v>1</v>
      </c>
      <c r="E147" s="17" t="s">
        <v>170</v>
      </c>
      <c r="F147" s="18">
        <v>67787.28</v>
      </c>
      <c r="G147" s="18">
        <f t="shared" si="4"/>
        <v>12879.583199999999</v>
      </c>
      <c r="H147" s="18">
        <f t="shared" si="5"/>
        <v>80666.863199999993</v>
      </c>
    </row>
    <row r="148" spans="1:8" x14ac:dyDescent="0.3">
      <c r="A148" s="3">
        <v>147</v>
      </c>
      <c r="B148" s="3" t="s">
        <v>8</v>
      </c>
      <c r="C148" s="6" t="s">
        <v>171</v>
      </c>
      <c r="D148" s="19">
        <v>1</v>
      </c>
      <c r="E148" s="17" t="s">
        <v>10</v>
      </c>
      <c r="F148" s="18">
        <v>794363.3280000001</v>
      </c>
      <c r="G148" s="18">
        <f t="shared" si="4"/>
        <v>150929.03232000003</v>
      </c>
      <c r="H148" s="18">
        <f t="shared" si="5"/>
        <v>945292.36032000009</v>
      </c>
    </row>
    <row r="149" spans="1:8" x14ac:dyDescent="0.3">
      <c r="A149" s="3">
        <v>148</v>
      </c>
      <c r="B149" s="3" t="s">
        <v>8</v>
      </c>
      <c r="C149" s="6" t="s">
        <v>172</v>
      </c>
      <c r="D149" s="19">
        <v>1</v>
      </c>
      <c r="E149" s="17" t="s">
        <v>40</v>
      </c>
      <c r="F149" s="18">
        <v>60192.000000000007</v>
      </c>
      <c r="G149" s="18">
        <f t="shared" si="4"/>
        <v>11436.480000000001</v>
      </c>
      <c r="H149" s="18">
        <f t="shared" si="5"/>
        <v>71628.48000000001</v>
      </c>
    </row>
    <row r="150" spans="1:8" x14ac:dyDescent="0.3">
      <c r="A150" s="3">
        <v>149</v>
      </c>
      <c r="B150" s="3" t="s">
        <v>8</v>
      </c>
      <c r="C150" s="6" t="s">
        <v>173</v>
      </c>
      <c r="D150" s="19">
        <v>1</v>
      </c>
      <c r="E150" s="17" t="s">
        <v>10</v>
      </c>
      <c r="F150" s="18">
        <v>187704</v>
      </c>
      <c r="G150" s="18">
        <f t="shared" si="4"/>
        <v>35663.760000000002</v>
      </c>
      <c r="H150" s="18">
        <f t="shared" si="5"/>
        <v>223367.76</v>
      </c>
    </row>
    <row r="151" spans="1:8" x14ac:dyDescent="0.3">
      <c r="A151" s="3">
        <v>150</v>
      </c>
      <c r="B151" s="3" t="s">
        <v>8</v>
      </c>
      <c r="C151" s="6" t="s">
        <v>174</v>
      </c>
      <c r="D151" s="16">
        <v>1</v>
      </c>
      <c r="E151" s="17" t="s">
        <v>10</v>
      </c>
      <c r="F151" s="18">
        <v>230212.22400000002</v>
      </c>
      <c r="G151" s="18">
        <f t="shared" si="4"/>
        <v>43740.322560000001</v>
      </c>
      <c r="H151" s="18">
        <f t="shared" si="5"/>
        <v>273952.54656000005</v>
      </c>
    </row>
    <row r="152" spans="1:8" x14ac:dyDescent="0.3">
      <c r="A152" s="3">
        <v>151</v>
      </c>
      <c r="B152" s="3" t="s">
        <v>8</v>
      </c>
      <c r="C152" s="6" t="s">
        <v>175</v>
      </c>
      <c r="D152" s="19">
        <v>1</v>
      </c>
      <c r="E152" s="17" t="s">
        <v>10</v>
      </c>
      <c r="F152" s="18">
        <v>20592</v>
      </c>
      <c r="G152" s="18">
        <f t="shared" si="4"/>
        <v>3912.48</v>
      </c>
      <c r="H152" s="18">
        <f t="shared" si="5"/>
        <v>24504.48</v>
      </c>
    </row>
    <row r="153" spans="1:8" x14ac:dyDescent="0.3">
      <c r="A153" s="3">
        <v>152</v>
      </c>
      <c r="B153" s="3" t="s">
        <v>27</v>
      </c>
      <c r="C153" s="6" t="s">
        <v>176</v>
      </c>
      <c r="D153" s="19">
        <v>1</v>
      </c>
      <c r="E153" s="17" t="s">
        <v>10</v>
      </c>
      <c r="F153" s="18">
        <v>7524.0000000000009</v>
      </c>
      <c r="G153" s="18">
        <f t="shared" si="4"/>
        <v>1429.5600000000002</v>
      </c>
      <c r="H153" s="18">
        <f t="shared" si="5"/>
        <v>8953.5600000000013</v>
      </c>
    </row>
    <row r="154" spans="1:8" x14ac:dyDescent="0.3">
      <c r="A154" s="3">
        <v>153</v>
      </c>
      <c r="B154" s="3" t="s">
        <v>8</v>
      </c>
      <c r="C154" s="6" t="s">
        <v>177</v>
      </c>
      <c r="D154" s="19">
        <v>1</v>
      </c>
      <c r="E154" s="17" t="s">
        <v>40</v>
      </c>
      <c r="F154" s="18">
        <v>44713.151999999995</v>
      </c>
      <c r="G154" s="18">
        <f t="shared" si="4"/>
        <v>8495.4988799999992</v>
      </c>
      <c r="H154" s="18">
        <f t="shared" si="5"/>
        <v>53208.650879999994</v>
      </c>
    </row>
    <row r="155" spans="1:8" x14ac:dyDescent="0.3">
      <c r="A155" s="3">
        <v>154</v>
      </c>
      <c r="B155" s="3" t="s">
        <v>8</v>
      </c>
      <c r="C155" s="6" t="s">
        <v>178</v>
      </c>
      <c r="D155" s="19">
        <v>1</v>
      </c>
      <c r="E155" s="17" t="s">
        <v>40</v>
      </c>
      <c r="F155" s="18">
        <v>60957.072</v>
      </c>
      <c r="G155" s="18">
        <f t="shared" si="4"/>
        <v>11581.84368</v>
      </c>
      <c r="H155" s="18">
        <f t="shared" si="5"/>
        <v>72538.915680000006</v>
      </c>
    </row>
    <row r="156" spans="1:8" x14ac:dyDescent="0.3">
      <c r="A156" s="3">
        <v>155</v>
      </c>
      <c r="B156" s="3" t="s">
        <v>8</v>
      </c>
      <c r="C156" s="6" t="s">
        <v>179</v>
      </c>
      <c r="D156" s="19">
        <v>1</v>
      </c>
      <c r="E156" s="17" t="s">
        <v>10</v>
      </c>
      <c r="F156" s="18">
        <v>1436.6880000000003</v>
      </c>
      <c r="G156" s="18">
        <f t="shared" si="4"/>
        <v>272.97072000000009</v>
      </c>
      <c r="H156" s="18">
        <f t="shared" si="5"/>
        <v>1709.6587200000004</v>
      </c>
    </row>
    <row r="157" spans="1:8" x14ac:dyDescent="0.3">
      <c r="A157" s="3">
        <v>156</v>
      </c>
      <c r="B157" s="3" t="s">
        <v>27</v>
      </c>
      <c r="C157" s="6" t="s">
        <v>180</v>
      </c>
      <c r="D157" s="19">
        <v>1</v>
      </c>
      <c r="E157" s="17" t="s">
        <v>10</v>
      </c>
      <c r="F157" s="18">
        <v>22071.456000000002</v>
      </c>
      <c r="G157" s="18">
        <f t="shared" si="4"/>
        <v>4193.5766400000002</v>
      </c>
      <c r="H157" s="18">
        <f t="shared" si="5"/>
        <v>26265.032640000001</v>
      </c>
    </row>
    <row r="158" spans="1:8" x14ac:dyDescent="0.3">
      <c r="A158" s="3">
        <v>157</v>
      </c>
      <c r="B158" s="3" t="s">
        <v>8</v>
      </c>
      <c r="C158" s="6" t="s">
        <v>181</v>
      </c>
      <c r="D158" s="19">
        <v>1</v>
      </c>
      <c r="E158" s="17" t="s">
        <v>10</v>
      </c>
      <c r="F158" s="18">
        <v>102960</v>
      </c>
      <c r="G158" s="18">
        <f t="shared" si="4"/>
        <v>19562.400000000001</v>
      </c>
      <c r="H158" s="18">
        <f t="shared" si="5"/>
        <v>122522.4</v>
      </c>
    </row>
    <row r="159" spans="1:8" x14ac:dyDescent="0.3">
      <c r="A159" s="3">
        <v>158</v>
      </c>
      <c r="B159" s="3" t="s">
        <v>8</v>
      </c>
      <c r="C159" s="6" t="s">
        <v>182</v>
      </c>
      <c r="D159" s="16">
        <v>1</v>
      </c>
      <c r="E159" s="17" t="s">
        <v>10</v>
      </c>
      <c r="F159" s="18">
        <v>288809.136</v>
      </c>
      <c r="G159" s="18">
        <f t="shared" si="4"/>
        <v>54873.735840000001</v>
      </c>
      <c r="H159" s="18">
        <f t="shared" si="5"/>
        <v>343682.87183999998</v>
      </c>
    </row>
    <row r="160" spans="1:8" x14ac:dyDescent="0.3">
      <c r="A160" s="3">
        <v>159</v>
      </c>
      <c r="B160" s="3" t="s">
        <v>8</v>
      </c>
      <c r="C160" s="6" t="s">
        <v>183</v>
      </c>
      <c r="D160" s="16">
        <v>1</v>
      </c>
      <c r="E160" s="17" t="s">
        <v>10</v>
      </c>
      <c r="F160" s="18">
        <v>118720.80000000002</v>
      </c>
      <c r="G160" s="18">
        <f t="shared" si="4"/>
        <v>22556.952000000005</v>
      </c>
      <c r="H160" s="18">
        <f t="shared" si="5"/>
        <v>141277.75200000004</v>
      </c>
    </row>
    <row r="161" spans="1:8" x14ac:dyDescent="0.3">
      <c r="A161" s="3">
        <v>160</v>
      </c>
      <c r="B161" s="3" t="s">
        <v>8</v>
      </c>
      <c r="C161" s="6" t="s">
        <v>184</v>
      </c>
      <c r="D161" s="19">
        <v>1</v>
      </c>
      <c r="E161" s="17" t="s">
        <v>17</v>
      </c>
      <c r="F161" s="18">
        <v>35784.144</v>
      </c>
      <c r="G161" s="18">
        <f t="shared" si="4"/>
        <v>6798.9873600000001</v>
      </c>
      <c r="H161" s="18">
        <f t="shared" si="5"/>
        <v>42583.131359999999</v>
      </c>
    </row>
    <row r="162" spans="1:8" x14ac:dyDescent="0.3">
      <c r="A162" s="3">
        <v>161</v>
      </c>
      <c r="B162" s="3" t="s">
        <v>32</v>
      </c>
      <c r="C162" s="6" t="s">
        <v>185</v>
      </c>
      <c r="D162" s="16">
        <v>1</v>
      </c>
      <c r="E162" s="17" t="s">
        <v>10</v>
      </c>
      <c r="F162" s="18">
        <v>24076.799999999999</v>
      </c>
      <c r="G162" s="18">
        <f t="shared" si="4"/>
        <v>4574.5919999999996</v>
      </c>
      <c r="H162" s="18">
        <f t="shared" si="5"/>
        <v>28651.392</v>
      </c>
    </row>
    <row r="163" spans="1:8" x14ac:dyDescent="0.3">
      <c r="A163" s="3">
        <v>162</v>
      </c>
      <c r="B163" s="3" t="s">
        <v>8</v>
      </c>
      <c r="C163" s="6" t="s">
        <v>186</v>
      </c>
      <c r="D163" s="16">
        <v>1</v>
      </c>
      <c r="E163" s="17" t="s">
        <v>14</v>
      </c>
      <c r="F163" s="18">
        <v>48049.056000000004</v>
      </c>
      <c r="G163" s="18">
        <f t="shared" si="4"/>
        <v>9129.3206400000017</v>
      </c>
      <c r="H163" s="18">
        <f t="shared" si="5"/>
        <v>57178.376640000002</v>
      </c>
    </row>
    <row r="164" spans="1:8" x14ac:dyDescent="0.3">
      <c r="A164" s="3">
        <v>163</v>
      </c>
      <c r="B164" s="3" t="s">
        <v>8</v>
      </c>
      <c r="C164" s="6" t="s">
        <v>187</v>
      </c>
      <c r="D164" s="16">
        <v>1</v>
      </c>
      <c r="E164" s="17" t="s">
        <v>14</v>
      </c>
      <c r="F164" s="18">
        <v>49905.503999999994</v>
      </c>
      <c r="G164" s="18">
        <f t="shared" si="4"/>
        <v>9482.0457599999991</v>
      </c>
      <c r="H164" s="18">
        <f t="shared" si="5"/>
        <v>59387.549759999994</v>
      </c>
    </row>
    <row r="165" spans="1:8" x14ac:dyDescent="0.3">
      <c r="A165" s="3">
        <v>164</v>
      </c>
      <c r="B165" s="3" t="s">
        <v>8</v>
      </c>
      <c r="C165" s="6" t="s">
        <v>188</v>
      </c>
      <c r="D165" s="19">
        <v>1</v>
      </c>
      <c r="E165" s="17" t="s">
        <v>10</v>
      </c>
      <c r="F165" s="18">
        <v>47428.128000000004</v>
      </c>
      <c r="G165" s="18">
        <f t="shared" si="4"/>
        <v>9011.3443200000002</v>
      </c>
      <c r="H165" s="18">
        <f t="shared" si="5"/>
        <v>56439.472320000001</v>
      </c>
    </row>
    <row r="166" spans="1:8" x14ac:dyDescent="0.3">
      <c r="A166" s="3">
        <v>165</v>
      </c>
      <c r="B166" s="3" t="s">
        <v>8</v>
      </c>
      <c r="C166" s="6" t="s">
        <v>189</v>
      </c>
      <c r="D166" s="16">
        <v>1</v>
      </c>
      <c r="E166" s="17" t="s">
        <v>40</v>
      </c>
      <c r="F166" s="18">
        <v>59458.608</v>
      </c>
      <c r="G166" s="18">
        <f t="shared" si="4"/>
        <v>11297.13552</v>
      </c>
      <c r="H166" s="18">
        <f t="shared" si="5"/>
        <v>70755.743520000004</v>
      </c>
    </row>
    <row r="167" spans="1:8" x14ac:dyDescent="0.3">
      <c r="A167" s="3">
        <v>166</v>
      </c>
      <c r="B167" s="3" t="s">
        <v>8</v>
      </c>
      <c r="C167" s="6" t="s">
        <v>190</v>
      </c>
      <c r="D167" s="16">
        <v>1</v>
      </c>
      <c r="E167" s="17" t="s">
        <v>40</v>
      </c>
      <c r="F167" s="18">
        <v>25803.360000000004</v>
      </c>
      <c r="G167" s="18">
        <f t="shared" si="4"/>
        <v>4902.6384000000007</v>
      </c>
      <c r="H167" s="18">
        <f t="shared" si="5"/>
        <v>30705.998400000004</v>
      </c>
    </row>
    <row r="168" spans="1:8" x14ac:dyDescent="0.3">
      <c r="A168" s="3">
        <v>167</v>
      </c>
      <c r="B168" s="3" t="s">
        <v>8</v>
      </c>
      <c r="C168" s="6" t="s">
        <v>191</v>
      </c>
      <c r="D168" s="16">
        <v>1</v>
      </c>
      <c r="E168" s="17" t="s">
        <v>10</v>
      </c>
      <c r="F168" s="18">
        <v>427363.2</v>
      </c>
      <c r="G168" s="18">
        <f t="shared" si="4"/>
        <v>81199.008000000002</v>
      </c>
      <c r="H168" s="18">
        <f t="shared" si="5"/>
        <v>508562.20799999998</v>
      </c>
    </row>
    <row r="169" spans="1:8" ht="33" x14ac:dyDescent="0.3">
      <c r="A169" s="3">
        <v>168</v>
      </c>
      <c r="B169" s="3" t="s">
        <v>8</v>
      </c>
      <c r="C169" s="6" t="s">
        <v>192</v>
      </c>
      <c r="D169" s="19">
        <v>1</v>
      </c>
      <c r="E169" s="17" t="s">
        <v>10</v>
      </c>
      <c r="F169" s="18">
        <v>9256.8960000000006</v>
      </c>
      <c r="G169" s="18">
        <f t="shared" si="4"/>
        <v>1758.8102400000002</v>
      </c>
      <c r="H169" s="18">
        <f t="shared" si="5"/>
        <v>11015.706240000001</v>
      </c>
    </row>
    <row r="170" spans="1:8" x14ac:dyDescent="0.3">
      <c r="A170" s="3">
        <v>169</v>
      </c>
      <c r="B170" s="3" t="s">
        <v>27</v>
      </c>
      <c r="C170" s="6" t="s">
        <v>193</v>
      </c>
      <c r="D170" s="19">
        <v>1</v>
      </c>
      <c r="E170" s="17" t="s">
        <v>10</v>
      </c>
      <c r="F170" s="18">
        <v>1568.16</v>
      </c>
      <c r="G170" s="18">
        <f t="shared" si="4"/>
        <v>297.9504</v>
      </c>
      <c r="H170" s="18">
        <f t="shared" si="5"/>
        <v>1866.1104</v>
      </c>
    </row>
    <row r="171" spans="1:8" x14ac:dyDescent="0.3">
      <c r="A171" s="3">
        <v>170</v>
      </c>
      <c r="B171" s="3" t="s">
        <v>32</v>
      </c>
      <c r="C171" s="6" t="s">
        <v>194</v>
      </c>
      <c r="D171" s="19">
        <v>1</v>
      </c>
      <c r="E171" s="17" t="s">
        <v>10</v>
      </c>
      <c r="F171" s="18">
        <v>38743.055999999997</v>
      </c>
      <c r="G171" s="18">
        <f t="shared" si="4"/>
        <v>7361.1806399999996</v>
      </c>
      <c r="H171" s="18">
        <f t="shared" si="5"/>
        <v>46104.236639999996</v>
      </c>
    </row>
    <row r="172" spans="1:8" x14ac:dyDescent="0.3">
      <c r="A172" s="3">
        <v>171</v>
      </c>
      <c r="B172" s="3" t="s">
        <v>32</v>
      </c>
      <c r="C172" s="6" t="s">
        <v>195</v>
      </c>
      <c r="D172" s="19">
        <v>1</v>
      </c>
      <c r="E172" s="17" t="s">
        <v>10</v>
      </c>
      <c r="F172" s="18">
        <v>37696.031999999999</v>
      </c>
      <c r="G172" s="18">
        <f t="shared" si="4"/>
        <v>7162.2460799999999</v>
      </c>
      <c r="H172" s="18">
        <f t="shared" si="5"/>
        <v>44858.278079999996</v>
      </c>
    </row>
    <row r="173" spans="1:8" x14ac:dyDescent="0.3">
      <c r="A173" s="3">
        <v>172</v>
      </c>
      <c r="B173" s="3" t="s">
        <v>8</v>
      </c>
      <c r="C173" s="6" t="s">
        <v>196</v>
      </c>
      <c r="D173" s="19">
        <v>1</v>
      </c>
      <c r="E173" s="17" t="s">
        <v>14</v>
      </c>
      <c r="F173" s="18">
        <v>23069.376</v>
      </c>
      <c r="G173" s="18">
        <f t="shared" si="4"/>
        <v>4383.1814400000003</v>
      </c>
      <c r="H173" s="18">
        <f t="shared" si="5"/>
        <v>27452.55744</v>
      </c>
    </row>
    <row r="174" spans="1:8" x14ac:dyDescent="0.3">
      <c r="A174" s="3">
        <v>173</v>
      </c>
      <c r="B174" s="3" t="s">
        <v>8</v>
      </c>
      <c r="C174" s="6" t="s">
        <v>197</v>
      </c>
      <c r="D174" s="16">
        <v>1</v>
      </c>
      <c r="E174" s="17" t="s">
        <v>10</v>
      </c>
      <c r="F174" s="18">
        <v>223695.64800000002</v>
      </c>
      <c r="G174" s="18">
        <f t="shared" si="4"/>
        <v>42502.173120000007</v>
      </c>
      <c r="H174" s="18">
        <f t="shared" si="5"/>
        <v>266197.82112000004</v>
      </c>
    </row>
    <row r="175" spans="1:8" x14ac:dyDescent="0.3">
      <c r="A175" s="3">
        <v>174</v>
      </c>
      <c r="B175" s="3" t="s">
        <v>8</v>
      </c>
      <c r="C175" s="6" t="s">
        <v>198</v>
      </c>
      <c r="D175" s="19">
        <v>1</v>
      </c>
      <c r="E175" s="17" t="s">
        <v>10</v>
      </c>
      <c r="F175" s="18">
        <v>137434.17600000001</v>
      </c>
      <c r="G175" s="18">
        <f t="shared" si="4"/>
        <v>26112.493440000002</v>
      </c>
      <c r="H175" s="18">
        <f t="shared" si="5"/>
        <v>163546.66944</v>
      </c>
    </row>
    <row r="176" spans="1:8" x14ac:dyDescent="0.3">
      <c r="A176" s="3">
        <v>175</v>
      </c>
      <c r="B176" s="3" t="s">
        <v>27</v>
      </c>
      <c r="C176" s="6" t="s">
        <v>199</v>
      </c>
      <c r="D176" s="19">
        <v>1</v>
      </c>
      <c r="E176" s="17" t="s">
        <v>35</v>
      </c>
      <c r="F176" s="18">
        <v>24552</v>
      </c>
      <c r="G176" s="18">
        <f t="shared" si="4"/>
        <v>4664.88</v>
      </c>
      <c r="H176" s="18">
        <f t="shared" si="5"/>
        <v>29216.880000000001</v>
      </c>
    </row>
    <row r="177" spans="1:8" x14ac:dyDescent="0.3">
      <c r="A177" s="3">
        <v>176</v>
      </c>
      <c r="B177" s="3" t="s">
        <v>8</v>
      </c>
      <c r="C177" s="6" t="s">
        <v>200</v>
      </c>
      <c r="D177" s="16">
        <v>1</v>
      </c>
      <c r="E177" s="17" t="s">
        <v>10</v>
      </c>
      <c r="F177" s="18">
        <v>25681.392</v>
      </c>
      <c r="G177" s="18">
        <f t="shared" si="4"/>
        <v>4879.4644799999996</v>
      </c>
      <c r="H177" s="18">
        <f t="shared" si="5"/>
        <v>30560.856479999999</v>
      </c>
    </row>
    <row r="178" spans="1:8" x14ac:dyDescent="0.3">
      <c r="A178" s="3">
        <v>177</v>
      </c>
      <c r="B178" s="3" t="s">
        <v>8</v>
      </c>
      <c r="C178" s="6" t="s">
        <v>201</v>
      </c>
      <c r="D178" s="16">
        <v>1</v>
      </c>
      <c r="E178" s="17" t="s">
        <v>202</v>
      </c>
      <c r="F178" s="18">
        <v>67128.33600000001</v>
      </c>
      <c r="G178" s="18">
        <f t="shared" si="4"/>
        <v>12754.383840000002</v>
      </c>
      <c r="H178" s="18">
        <f t="shared" si="5"/>
        <v>79882.719840000005</v>
      </c>
    </row>
    <row r="179" spans="1:8" x14ac:dyDescent="0.3">
      <c r="A179" s="3">
        <v>178</v>
      </c>
      <c r="B179" s="3" t="s">
        <v>8</v>
      </c>
      <c r="C179" s="6" t="s">
        <v>203</v>
      </c>
      <c r="D179" s="19">
        <v>1</v>
      </c>
      <c r="E179" s="17" t="s">
        <v>10</v>
      </c>
      <c r="F179" s="18">
        <v>20151.648000000001</v>
      </c>
      <c r="G179" s="18">
        <f t="shared" si="4"/>
        <v>3828.8131200000003</v>
      </c>
      <c r="H179" s="18">
        <f t="shared" si="5"/>
        <v>23980.46112</v>
      </c>
    </row>
    <row r="180" spans="1:8" x14ac:dyDescent="0.3">
      <c r="A180" s="3">
        <v>179</v>
      </c>
      <c r="B180" s="3" t="s">
        <v>8</v>
      </c>
      <c r="C180" s="6" t="s">
        <v>204</v>
      </c>
      <c r="D180" s="19">
        <v>1</v>
      </c>
      <c r="E180" s="17" t="s">
        <v>10</v>
      </c>
      <c r="F180" s="18">
        <v>220381.92</v>
      </c>
      <c r="G180" s="18">
        <f t="shared" si="4"/>
        <v>41872.5648</v>
      </c>
      <c r="H180" s="18">
        <f t="shared" si="5"/>
        <v>262254.48480000003</v>
      </c>
    </row>
    <row r="181" spans="1:8" x14ac:dyDescent="0.3">
      <c r="A181" s="3">
        <v>180</v>
      </c>
      <c r="B181" s="3" t="s">
        <v>8</v>
      </c>
      <c r="C181" s="6" t="s">
        <v>205</v>
      </c>
      <c r="D181" s="19">
        <v>1</v>
      </c>
      <c r="E181" s="17" t="s">
        <v>10</v>
      </c>
      <c r="F181" s="18">
        <v>31789.296000000002</v>
      </c>
      <c r="G181" s="18">
        <f t="shared" si="4"/>
        <v>6039.9662400000007</v>
      </c>
      <c r="H181" s="18">
        <f t="shared" si="5"/>
        <v>37829.262240000004</v>
      </c>
    </row>
    <row r="182" spans="1:8" x14ac:dyDescent="0.3">
      <c r="A182" s="3">
        <v>181</v>
      </c>
      <c r="B182" s="3" t="s">
        <v>8</v>
      </c>
      <c r="C182" s="6" t="s">
        <v>206</v>
      </c>
      <c r="D182" s="16">
        <v>1</v>
      </c>
      <c r="E182" s="17" t="s">
        <v>92</v>
      </c>
      <c r="F182" s="18">
        <v>6605.2800000000007</v>
      </c>
      <c r="G182" s="18">
        <f t="shared" si="4"/>
        <v>1255.0032000000001</v>
      </c>
      <c r="H182" s="18">
        <f t="shared" si="5"/>
        <v>7860.2832000000008</v>
      </c>
    </row>
    <row r="183" spans="1:8" x14ac:dyDescent="0.3">
      <c r="A183" s="3">
        <v>182</v>
      </c>
      <c r="B183" s="3" t="s">
        <v>8</v>
      </c>
      <c r="C183" s="6" t="s">
        <v>207</v>
      </c>
      <c r="D183" s="16">
        <v>1</v>
      </c>
      <c r="E183" s="17" t="s">
        <v>10</v>
      </c>
      <c r="F183" s="18">
        <v>13924.944000000003</v>
      </c>
      <c r="G183" s="18">
        <f t="shared" si="4"/>
        <v>2645.7393600000005</v>
      </c>
      <c r="H183" s="18">
        <f t="shared" si="5"/>
        <v>16570.683360000003</v>
      </c>
    </row>
    <row r="184" spans="1:8" x14ac:dyDescent="0.3">
      <c r="A184" s="3">
        <v>183</v>
      </c>
      <c r="B184" s="3" t="s">
        <v>8</v>
      </c>
      <c r="C184" s="6" t="s">
        <v>208</v>
      </c>
      <c r="D184" s="19">
        <v>1</v>
      </c>
      <c r="E184" s="17" t="s">
        <v>170</v>
      </c>
      <c r="F184" s="18">
        <v>20196</v>
      </c>
      <c r="G184" s="18">
        <f t="shared" si="4"/>
        <v>3837.2400000000002</v>
      </c>
      <c r="H184" s="18">
        <f t="shared" si="5"/>
        <v>24033.24</v>
      </c>
    </row>
    <row r="185" spans="1:8" x14ac:dyDescent="0.3">
      <c r="A185" s="3">
        <v>184</v>
      </c>
      <c r="B185" s="3" t="s">
        <v>8</v>
      </c>
      <c r="C185" s="6" t="s">
        <v>209</v>
      </c>
      <c r="D185" s="19">
        <v>1</v>
      </c>
      <c r="E185" s="17" t="s">
        <v>10</v>
      </c>
      <c r="F185" s="18">
        <v>8406.2879999999986</v>
      </c>
      <c r="G185" s="18">
        <f t="shared" si="4"/>
        <v>1597.1947199999997</v>
      </c>
      <c r="H185" s="18">
        <f t="shared" si="5"/>
        <v>10003.482719999998</v>
      </c>
    </row>
    <row r="186" spans="1:8" x14ac:dyDescent="0.3">
      <c r="A186" s="3">
        <v>185</v>
      </c>
      <c r="B186" s="3" t="s">
        <v>8</v>
      </c>
      <c r="C186" s="6" t="s">
        <v>210</v>
      </c>
      <c r="D186" s="19">
        <v>1</v>
      </c>
      <c r="E186" s="17" t="s">
        <v>10</v>
      </c>
      <c r="F186" s="18">
        <v>14572.800000000001</v>
      </c>
      <c r="G186" s="18">
        <f t="shared" si="4"/>
        <v>2768.8320000000003</v>
      </c>
      <c r="H186" s="18">
        <f t="shared" si="5"/>
        <v>17341.632000000001</v>
      </c>
    </row>
    <row r="187" spans="1:8" x14ac:dyDescent="0.3">
      <c r="A187" s="3">
        <v>186</v>
      </c>
      <c r="B187" s="3" t="s">
        <v>8</v>
      </c>
      <c r="C187" s="6" t="s">
        <v>211</v>
      </c>
      <c r="D187" s="19">
        <v>1</v>
      </c>
      <c r="E187" s="17" t="s">
        <v>106</v>
      </c>
      <c r="F187" s="18">
        <v>254390.40000000002</v>
      </c>
      <c r="G187" s="18">
        <f t="shared" si="4"/>
        <v>48334.176000000007</v>
      </c>
      <c r="H187" s="18">
        <f t="shared" si="5"/>
        <v>302724.576</v>
      </c>
    </row>
    <row r="188" spans="1:8" x14ac:dyDescent="0.3">
      <c r="A188" s="3">
        <v>187</v>
      </c>
      <c r="B188" s="3" t="s">
        <v>8</v>
      </c>
      <c r="C188" s="6" t="s">
        <v>212</v>
      </c>
      <c r="D188" s="19">
        <v>1</v>
      </c>
      <c r="E188" s="17" t="s">
        <v>10</v>
      </c>
      <c r="F188" s="18">
        <v>10614.384</v>
      </c>
      <c r="G188" s="18">
        <f t="shared" si="4"/>
        <v>2016.73296</v>
      </c>
      <c r="H188" s="18">
        <f t="shared" si="5"/>
        <v>12631.116959999999</v>
      </c>
    </row>
    <row r="189" spans="1:8" x14ac:dyDescent="0.3">
      <c r="A189" s="3">
        <v>188</v>
      </c>
      <c r="B189" s="3" t="s">
        <v>27</v>
      </c>
      <c r="C189" s="6" t="s">
        <v>213</v>
      </c>
      <c r="D189" s="19">
        <v>1</v>
      </c>
      <c r="E189" s="17" t="s">
        <v>10</v>
      </c>
      <c r="F189" s="18">
        <v>9831.887999999999</v>
      </c>
      <c r="G189" s="18">
        <f t="shared" si="4"/>
        <v>1868.0587199999998</v>
      </c>
      <c r="H189" s="18">
        <f t="shared" si="5"/>
        <v>11699.946719999998</v>
      </c>
    </row>
    <row r="190" spans="1:8" x14ac:dyDescent="0.3">
      <c r="A190" s="3">
        <v>189</v>
      </c>
      <c r="B190" s="3" t="s">
        <v>27</v>
      </c>
      <c r="C190" s="6" t="s">
        <v>214</v>
      </c>
      <c r="D190" s="19">
        <v>1</v>
      </c>
      <c r="E190" s="17" t="s">
        <v>10</v>
      </c>
      <c r="F190" s="18">
        <v>56255.76</v>
      </c>
      <c r="G190" s="18">
        <f t="shared" si="4"/>
        <v>10688.5944</v>
      </c>
      <c r="H190" s="18">
        <f t="shared" si="5"/>
        <v>66944.354399999997</v>
      </c>
    </row>
    <row r="191" spans="1:8" x14ac:dyDescent="0.3">
      <c r="A191" s="3">
        <v>190</v>
      </c>
      <c r="B191" s="3" t="s">
        <v>27</v>
      </c>
      <c r="C191" s="6" t="s">
        <v>215</v>
      </c>
      <c r="D191" s="19">
        <v>1</v>
      </c>
      <c r="E191" s="17" t="s">
        <v>10</v>
      </c>
      <c r="F191" s="18">
        <v>41738.400000000001</v>
      </c>
      <c r="G191" s="18">
        <f t="shared" si="4"/>
        <v>7930.2960000000003</v>
      </c>
      <c r="H191" s="18">
        <f t="shared" si="5"/>
        <v>49668.696000000004</v>
      </c>
    </row>
    <row r="192" spans="1:8" x14ac:dyDescent="0.3">
      <c r="A192" s="3">
        <v>191</v>
      </c>
      <c r="B192" s="3" t="s">
        <v>27</v>
      </c>
      <c r="C192" s="6" t="s">
        <v>216</v>
      </c>
      <c r="D192" s="19">
        <v>1</v>
      </c>
      <c r="E192" s="17" t="s">
        <v>10</v>
      </c>
      <c r="F192" s="18">
        <v>48776.112000000001</v>
      </c>
      <c r="G192" s="18">
        <f t="shared" si="4"/>
        <v>9267.4612799999995</v>
      </c>
      <c r="H192" s="18">
        <f t="shared" si="5"/>
        <v>58043.573279999997</v>
      </c>
    </row>
    <row r="193" spans="1:8" x14ac:dyDescent="0.3">
      <c r="A193" s="3">
        <v>192</v>
      </c>
      <c r="B193" s="3" t="s">
        <v>27</v>
      </c>
      <c r="C193" s="6" t="s">
        <v>217</v>
      </c>
      <c r="D193" s="19">
        <v>1</v>
      </c>
      <c r="E193" s="17" t="s">
        <v>10</v>
      </c>
      <c r="F193" s="18">
        <v>44193.599999999999</v>
      </c>
      <c r="G193" s="18">
        <f t="shared" si="4"/>
        <v>8396.7839999999997</v>
      </c>
      <c r="H193" s="18">
        <f t="shared" si="5"/>
        <v>52590.383999999998</v>
      </c>
    </row>
    <row r="194" spans="1:8" x14ac:dyDescent="0.3">
      <c r="A194" s="3">
        <v>193</v>
      </c>
      <c r="B194" s="3" t="s">
        <v>27</v>
      </c>
      <c r="C194" s="6" t="s">
        <v>218</v>
      </c>
      <c r="D194" s="19">
        <v>1</v>
      </c>
      <c r="E194" s="17" t="s">
        <v>10</v>
      </c>
      <c r="F194" s="18">
        <v>30061.151999999998</v>
      </c>
      <c r="G194" s="18">
        <f t="shared" si="4"/>
        <v>5711.61888</v>
      </c>
      <c r="H194" s="18">
        <f t="shared" si="5"/>
        <v>35772.770879999996</v>
      </c>
    </row>
    <row r="195" spans="1:8" x14ac:dyDescent="0.3">
      <c r="A195" s="3">
        <v>194</v>
      </c>
      <c r="B195" s="3" t="s">
        <v>8</v>
      </c>
      <c r="C195" s="6" t="s">
        <v>219</v>
      </c>
      <c r="D195" s="16">
        <v>1</v>
      </c>
      <c r="E195" s="17" t="s">
        <v>17</v>
      </c>
      <c r="F195" s="18">
        <v>9974.4480000000003</v>
      </c>
      <c r="G195" s="18">
        <f t="shared" ref="G195:G258" si="6">F195*19%</f>
        <v>1895.1451200000001</v>
      </c>
      <c r="H195" s="18">
        <f t="shared" ref="H195:H258" si="7">F195+G195</f>
        <v>11869.593120000001</v>
      </c>
    </row>
    <row r="196" spans="1:8" x14ac:dyDescent="0.3">
      <c r="A196" s="3">
        <v>195</v>
      </c>
      <c r="B196" s="3" t="s">
        <v>8</v>
      </c>
      <c r="C196" s="6" t="s">
        <v>220</v>
      </c>
      <c r="D196" s="16">
        <v>1</v>
      </c>
      <c r="E196" s="17" t="s">
        <v>10</v>
      </c>
      <c r="F196" s="18">
        <v>7533.5039999999999</v>
      </c>
      <c r="G196" s="18">
        <f t="shared" si="6"/>
        <v>1431.3657599999999</v>
      </c>
      <c r="H196" s="18">
        <f t="shared" si="7"/>
        <v>8964.8697599999996</v>
      </c>
    </row>
    <row r="197" spans="1:8" x14ac:dyDescent="0.3">
      <c r="A197" s="3">
        <v>196</v>
      </c>
      <c r="B197" s="3" t="s">
        <v>27</v>
      </c>
      <c r="C197" s="6" t="s">
        <v>221</v>
      </c>
      <c r="D197" s="16">
        <v>1</v>
      </c>
      <c r="E197" s="17" t="s">
        <v>10</v>
      </c>
      <c r="F197" s="18">
        <v>102960</v>
      </c>
      <c r="G197" s="18">
        <f t="shared" si="6"/>
        <v>19562.400000000001</v>
      </c>
      <c r="H197" s="18">
        <f t="shared" si="7"/>
        <v>122522.4</v>
      </c>
    </row>
    <row r="198" spans="1:8" x14ac:dyDescent="0.3">
      <c r="A198" s="3">
        <v>197</v>
      </c>
      <c r="B198" s="3" t="s">
        <v>8</v>
      </c>
      <c r="C198" s="6" t="s">
        <v>222</v>
      </c>
      <c r="D198" s="16">
        <v>1</v>
      </c>
      <c r="E198" s="17" t="s">
        <v>10</v>
      </c>
      <c r="F198" s="18">
        <v>395079.696</v>
      </c>
      <c r="G198" s="18">
        <f t="shared" si="6"/>
        <v>75065.142240000001</v>
      </c>
      <c r="H198" s="18">
        <f t="shared" si="7"/>
        <v>470144.83824000001</v>
      </c>
    </row>
    <row r="199" spans="1:8" x14ac:dyDescent="0.3">
      <c r="A199" s="3">
        <v>198</v>
      </c>
      <c r="B199" s="3" t="s">
        <v>27</v>
      </c>
      <c r="C199" s="6" t="s">
        <v>223</v>
      </c>
      <c r="D199" s="16">
        <v>1</v>
      </c>
      <c r="E199" s="17" t="s">
        <v>10</v>
      </c>
      <c r="F199" s="18">
        <v>23482.799999999999</v>
      </c>
      <c r="G199" s="18">
        <f t="shared" si="6"/>
        <v>4461.732</v>
      </c>
      <c r="H199" s="18">
        <f t="shared" si="7"/>
        <v>27944.531999999999</v>
      </c>
    </row>
    <row r="200" spans="1:8" x14ac:dyDescent="0.3">
      <c r="A200" s="3">
        <v>199</v>
      </c>
      <c r="B200" s="3" t="s">
        <v>27</v>
      </c>
      <c r="C200" s="6" t="s">
        <v>224</v>
      </c>
      <c r="D200" s="16">
        <v>1</v>
      </c>
      <c r="E200" s="17" t="s">
        <v>106</v>
      </c>
      <c r="F200" s="18">
        <v>25237.871999999999</v>
      </c>
      <c r="G200" s="18">
        <f t="shared" si="6"/>
        <v>4795.1956799999998</v>
      </c>
      <c r="H200" s="18">
        <f t="shared" si="7"/>
        <v>30033.06768</v>
      </c>
    </row>
    <row r="201" spans="1:8" x14ac:dyDescent="0.3">
      <c r="A201" s="3">
        <v>200</v>
      </c>
      <c r="B201" s="3" t="s">
        <v>27</v>
      </c>
      <c r="C201" s="6" t="s">
        <v>225</v>
      </c>
      <c r="D201" s="16">
        <v>1</v>
      </c>
      <c r="E201" s="17" t="s">
        <v>106</v>
      </c>
      <c r="F201" s="18">
        <v>11260.655999999999</v>
      </c>
      <c r="G201" s="18">
        <f t="shared" si="6"/>
        <v>2139.5246399999996</v>
      </c>
      <c r="H201" s="18">
        <f t="shared" si="7"/>
        <v>13400.180639999999</v>
      </c>
    </row>
    <row r="202" spans="1:8" x14ac:dyDescent="0.3">
      <c r="A202" s="3">
        <v>201</v>
      </c>
      <c r="B202" s="3" t="s">
        <v>8</v>
      </c>
      <c r="C202" s="6" t="s">
        <v>226</v>
      </c>
      <c r="D202" s="16">
        <v>1</v>
      </c>
      <c r="E202" s="17" t="s">
        <v>85</v>
      </c>
      <c r="F202" s="18">
        <v>48090.240000000005</v>
      </c>
      <c r="G202" s="18">
        <f t="shared" si="6"/>
        <v>9137.1456000000017</v>
      </c>
      <c r="H202" s="18">
        <f t="shared" si="7"/>
        <v>57227.385600000009</v>
      </c>
    </row>
    <row r="203" spans="1:8" x14ac:dyDescent="0.3">
      <c r="A203" s="3">
        <v>202</v>
      </c>
      <c r="B203" s="3" t="s">
        <v>8</v>
      </c>
      <c r="C203" s="6" t="s">
        <v>227</v>
      </c>
      <c r="D203" s="16">
        <v>1</v>
      </c>
      <c r="E203" s="17" t="s">
        <v>85</v>
      </c>
      <c r="F203" s="18">
        <v>30241.728000000003</v>
      </c>
      <c r="G203" s="18">
        <f t="shared" si="6"/>
        <v>5745.9283200000009</v>
      </c>
      <c r="H203" s="18">
        <f t="shared" si="7"/>
        <v>35987.656320000002</v>
      </c>
    </row>
    <row r="204" spans="1:8" x14ac:dyDescent="0.3">
      <c r="A204" s="3">
        <v>203</v>
      </c>
      <c r="B204" s="3" t="s">
        <v>8</v>
      </c>
      <c r="C204" s="6" t="s">
        <v>228</v>
      </c>
      <c r="D204" s="16">
        <v>1</v>
      </c>
      <c r="E204" s="17" t="s">
        <v>10</v>
      </c>
      <c r="F204" s="18">
        <v>43710.48</v>
      </c>
      <c r="G204" s="18">
        <f t="shared" si="6"/>
        <v>8304.9912000000004</v>
      </c>
      <c r="H204" s="18">
        <f t="shared" si="7"/>
        <v>52015.4712</v>
      </c>
    </row>
    <row r="205" spans="1:8" x14ac:dyDescent="0.3">
      <c r="A205" s="3">
        <v>204</v>
      </c>
      <c r="B205" s="3" t="s">
        <v>8</v>
      </c>
      <c r="C205" s="6" t="s">
        <v>229</v>
      </c>
      <c r="D205" s="16">
        <v>1</v>
      </c>
      <c r="E205" s="17" t="s">
        <v>10</v>
      </c>
      <c r="F205" s="18">
        <v>41541.984000000004</v>
      </c>
      <c r="G205" s="18">
        <f t="shared" si="6"/>
        <v>7892.9769600000009</v>
      </c>
      <c r="H205" s="18">
        <f t="shared" si="7"/>
        <v>49434.960960000004</v>
      </c>
    </row>
    <row r="206" spans="1:8" x14ac:dyDescent="0.3">
      <c r="A206" s="3">
        <v>205</v>
      </c>
      <c r="B206" s="3" t="s">
        <v>8</v>
      </c>
      <c r="C206" s="6" t="s">
        <v>230</v>
      </c>
      <c r="D206" s="16">
        <v>1</v>
      </c>
      <c r="E206" s="17" t="s">
        <v>10</v>
      </c>
      <c r="F206" s="18">
        <v>15160.464</v>
      </c>
      <c r="G206" s="18">
        <f t="shared" si="6"/>
        <v>2880.4881599999999</v>
      </c>
      <c r="H206" s="18">
        <f t="shared" si="7"/>
        <v>18040.952160000001</v>
      </c>
    </row>
    <row r="207" spans="1:8" x14ac:dyDescent="0.3">
      <c r="A207" s="3">
        <v>206</v>
      </c>
      <c r="B207" s="3" t="s">
        <v>8</v>
      </c>
      <c r="C207" s="6" t="s">
        <v>231</v>
      </c>
      <c r="D207" s="16">
        <v>1</v>
      </c>
      <c r="E207" s="17" t="s">
        <v>10</v>
      </c>
      <c r="F207" s="18">
        <v>1380782.3039999998</v>
      </c>
      <c r="G207" s="18">
        <f t="shared" si="6"/>
        <v>262348.63775999995</v>
      </c>
      <c r="H207" s="18">
        <f t="shared" si="7"/>
        <v>1643130.9417599998</v>
      </c>
    </row>
    <row r="208" spans="1:8" x14ac:dyDescent="0.3">
      <c r="A208" s="3">
        <v>207</v>
      </c>
      <c r="B208" s="3" t="s">
        <v>8</v>
      </c>
      <c r="C208" s="6" t="s">
        <v>232</v>
      </c>
      <c r="D208" s="16">
        <v>1</v>
      </c>
      <c r="E208" s="17" t="s">
        <v>10</v>
      </c>
      <c r="F208" s="18">
        <v>1752791.0400000003</v>
      </c>
      <c r="G208" s="18">
        <f t="shared" si="6"/>
        <v>333030.29760000005</v>
      </c>
      <c r="H208" s="18">
        <f t="shared" si="7"/>
        <v>2085821.3376000002</v>
      </c>
    </row>
    <row r="209" spans="1:8" x14ac:dyDescent="0.3">
      <c r="A209" s="3">
        <v>208</v>
      </c>
      <c r="B209" s="3" t="s">
        <v>8</v>
      </c>
      <c r="C209" s="6" t="s">
        <v>233</v>
      </c>
      <c r="D209" s="16">
        <v>1</v>
      </c>
      <c r="E209" s="17" t="s">
        <v>10</v>
      </c>
      <c r="F209" s="18">
        <v>83451.456000000006</v>
      </c>
      <c r="G209" s="18">
        <f t="shared" si="6"/>
        <v>15855.776640000002</v>
      </c>
      <c r="H209" s="18">
        <f t="shared" si="7"/>
        <v>99307.232640000002</v>
      </c>
    </row>
    <row r="210" spans="1:8" x14ac:dyDescent="0.3">
      <c r="A210" s="3">
        <v>209</v>
      </c>
      <c r="B210" s="3" t="s">
        <v>8</v>
      </c>
      <c r="C210" s="6" t="s">
        <v>234</v>
      </c>
      <c r="D210" s="16">
        <v>1</v>
      </c>
      <c r="E210" s="17" t="s">
        <v>10</v>
      </c>
      <c r="F210" s="18">
        <v>17189.567999999999</v>
      </c>
      <c r="G210" s="18">
        <f t="shared" si="6"/>
        <v>3266.0179199999998</v>
      </c>
      <c r="H210" s="18">
        <f t="shared" si="7"/>
        <v>20455.585919999998</v>
      </c>
    </row>
    <row r="211" spans="1:8" x14ac:dyDescent="0.3">
      <c r="A211" s="3">
        <v>210</v>
      </c>
      <c r="B211" s="3" t="s">
        <v>8</v>
      </c>
      <c r="C211" s="6" t="s">
        <v>235</v>
      </c>
      <c r="D211" s="16">
        <v>1</v>
      </c>
      <c r="E211" s="17" t="s">
        <v>10</v>
      </c>
      <c r="F211" s="18">
        <v>284506.99200000003</v>
      </c>
      <c r="G211" s="18">
        <f t="shared" si="6"/>
        <v>54056.328480000004</v>
      </c>
      <c r="H211" s="18">
        <f t="shared" si="7"/>
        <v>338563.32048000005</v>
      </c>
    </row>
    <row r="212" spans="1:8" ht="20.25" customHeight="1" x14ac:dyDescent="0.3">
      <c r="A212" s="3">
        <v>211</v>
      </c>
      <c r="B212" s="3" t="s">
        <v>8</v>
      </c>
      <c r="C212" s="6" t="s">
        <v>236</v>
      </c>
      <c r="D212" s="16">
        <v>1</v>
      </c>
      <c r="E212" s="17" t="s">
        <v>10</v>
      </c>
      <c r="F212" s="18">
        <v>87318</v>
      </c>
      <c r="G212" s="18">
        <f t="shared" si="6"/>
        <v>16590.420000000002</v>
      </c>
      <c r="H212" s="18">
        <f t="shared" si="7"/>
        <v>103908.42</v>
      </c>
    </row>
    <row r="213" spans="1:8" x14ac:dyDescent="0.3">
      <c r="A213" s="3">
        <v>212</v>
      </c>
      <c r="B213" s="3" t="s">
        <v>32</v>
      </c>
      <c r="C213" s="6" t="s">
        <v>237</v>
      </c>
      <c r="D213" s="16">
        <v>1</v>
      </c>
      <c r="E213" s="17" t="s">
        <v>238</v>
      </c>
      <c r="F213" s="18">
        <v>6779.52</v>
      </c>
      <c r="G213" s="18">
        <f t="shared" si="6"/>
        <v>1288.1088000000002</v>
      </c>
      <c r="H213" s="18">
        <f t="shared" si="7"/>
        <v>8067.6288000000004</v>
      </c>
    </row>
    <row r="214" spans="1:8" x14ac:dyDescent="0.3">
      <c r="A214" s="3">
        <v>213</v>
      </c>
      <c r="B214" s="3" t="s">
        <v>8</v>
      </c>
      <c r="C214" s="6" t="s">
        <v>239</v>
      </c>
      <c r="D214" s="16">
        <v>1</v>
      </c>
      <c r="E214" s="17" t="s">
        <v>10</v>
      </c>
      <c r="F214" s="18">
        <v>9307.5840000000007</v>
      </c>
      <c r="G214" s="18">
        <f t="shared" si="6"/>
        <v>1768.4409600000001</v>
      </c>
      <c r="H214" s="18">
        <f t="shared" si="7"/>
        <v>11076.024960000001</v>
      </c>
    </row>
    <row r="215" spans="1:8" x14ac:dyDescent="0.3">
      <c r="A215" s="3">
        <v>214</v>
      </c>
      <c r="B215" s="3" t="s">
        <v>8</v>
      </c>
      <c r="C215" s="6" t="s">
        <v>240</v>
      </c>
      <c r="D215" s="16">
        <v>1</v>
      </c>
      <c r="E215" s="17" t="s">
        <v>10</v>
      </c>
      <c r="F215" s="18">
        <v>182372.25599999999</v>
      </c>
      <c r="G215" s="18">
        <f t="shared" si="6"/>
        <v>34650.728640000001</v>
      </c>
      <c r="H215" s="18">
        <f t="shared" si="7"/>
        <v>217022.98463999998</v>
      </c>
    </row>
    <row r="216" spans="1:8" x14ac:dyDescent="0.3">
      <c r="A216" s="3">
        <v>215</v>
      </c>
      <c r="B216" s="3" t="s">
        <v>27</v>
      </c>
      <c r="C216" s="6" t="s">
        <v>241</v>
      </c>
      <c r="D216" s="16">
        <v>1</v>
      </c>
      <c r="E216" s="17" t="s">
        <v>10</v>
      </c>
      <c r="F216" s="18">
        <v>21684.960000000003</v>
      </c>
      <c r="G216" s="18">
        <f t="shared" si="6"/>
        <v>4120.1424000000006</v>
      </c>
      <c r="H216" s="18">
        <f t="shared" si="7"/>
        <v>25805.102400000003</v>
      </c>
    </row>
    <row r="217" spans="1:8" x14ac:dyDescent="0.3">
      <c r="A217" s="3">
        <v>216</v>
      </c>
      <c r="B217" s="3" t="s">
        <v>27</v>
      </c>
      <c r="C217" s="6" t="s">
        <v>242</v>
      </c>
      <c r="D217" s="16">
        <v>1</v>
      </c>
      <c r="E217" s="17" t="s">
        <v>106</v>
      </c>
      <c r="F217" s="18">
        <v>23858.208000000002</v>
      </c>
      <c r="G217" s="18">
        <f t="shared" si="6"/>
        <v>4533.0595200000007</v>
      </c>
      <c r="H217" s="18">
        <f t="shared" si="7"/>
        <v>28391.267520000001</v>
      </c>
    </row>
    <row r="218" spans="1:8" ht="33" x14ac:dyDescent="0.3">
      <c r="A218" s="3">
        <v>217</v>
      </c>
      <c r="B218" s="3" t="s">
        <v>8</v>
      </c>
      <c r="C218" s="6" t="s">
        <v>243</v>
      </c>
      <c r="D218" s="16">
        <v>1</v>
      </c>
      <c r="E218" s="17" t="s">
        <v>10</v>
      </c>
      <c r="F218" s="18">
        <v>347219.136</v>
      </c>
      <c r="G218" s="18">
        <f t="shared" si="6"/>
        <v>65971.635840000003</v>
      </c>
      <c r="H218" s="18">
        <f t="shared" si="7"/>
        <v>413190.77184</v>
      </c>
    </row>
    <row r="219" spans="1:8" x14ac:dyDescent="0.3">
      <c r="A219" s="3">
        <v>218</v>
      </c>
      <c r="B219" s="3" t="s">
        <v>8</v>
      </c>
      <c r="C219" s="6" t="s">
        <v>244</v>
      </c>
      <c r="D219" s="16">
        <v>1</v>
      </c>
      <c r="E219" s="17" t="s">
        <v>10</v>
      </c>
      <c r="F219" s="18">
        <v>10261.152</v>
      </c>
      <c r="G219" s="18">
        <f t="shared" si="6"/>
        <v>1949.61888</v>
      </c>
      <c r="H219" s="18">
        <f t="shared" si="7"/>
        <v>12210.77088</v>
      </c>
    </row>
    <row r="220" spans="1:8" x14ac:dyDescent="0.3">
      <c r="A220" s="3">
        <v>219</v>
      </c>
      <c r="B220" s="3" t="s">
        <v>32</v>
      </c>
      <c r="C220" s="6" t="s">
        <v>245</v>
      </c>
      <c r="D220" s="16">
        <v>1</v>
      </c>
      <c r="E220" s="17" t="s">
        <v>40</v>
      </c>
      <c r="F220" s="18">
        <v>670844.59200000006</v>
      </c>
      <c r="G220" s="18">
        <f t="shared" si="6"/>
        <v>127460.47248000001</v>
      </c>
      <c r="H220" s="18">
        <f t="shared" si="7"/>
        <v>798305.06448000006</v>
      </c>
    </row>
    <row r="221" spans="1:8" x14ac:dyDescent="0.3">
      <c r="A221" s="3">
        <v>220</v>
      </c>
      <c r="B221" s="3" t="s">
        <v>32</v>
      </c>
      <c r="C221" s="6" t="s">
        <v>246</v>
      </c>
      <c r="D221" s="16">
        <v>1</v>
      </c>
      <c r="E221" s="17" t="s">
        <v>170</v>
      </c>
      <c r="F221" s="18">
        <v>140090.54399999999</v>
      </c>
      <c r="G221" s="18">
        <f t="shared" si="6"/>
        <v>26617.20336</v>
      </c>
      <c r="H221" s="18">
        <f t="shared" si="7"/>
        <v>166707.74735999998</v>
      </c>
    </row>
    <row r="222" spans="1:8" x14ac:dyDescent="0.3">
      <c r="A222" s="3">
        <v>221</v>
      </c>
      <c r="B222" s="3" t="s">
        <v>8</v>
      </c>
      <c r="C222" s="6" t="s">
        <v>247</v>
      </c>
      <c r="D222" s="16">
        <v>1</v>
      </c>
      <c r="E222" s="17" t="s">
        <v>10</v>
      </c>
      <c r="F222" s="18">
        <v>18418.752</v>
      </c>
      <c r="G222" s="18">
        <f t="shared" si="6"/>
        <v>3499.56288</v>
      </c>
      <c r="H222" s="18">
        <f t="shared" si="7"/>
        <v>21918.314880000002</v>
      </c>
    </row>
    <row r="223" spans="1:8" x14ac:dyDescent="0.3">
      <c r="A223" s="3">
        <v>222</v>
      </c>
      <c r="B223" s="3" t="s">
        <v>8</v>
      </c>
      <c r="C223" s="6" t="s">
        <v>248</v>
      </c>
      <c r="D223" s="16">
        <v>1</v>
      </c>
      <c r="E223" s="17" t="s">
        <v>10</v>
      </c>
      <c r="F223" s="18">
        <v>29029.968000000004</v>
      </c>
      <c r="G223" s="18">
        <f t="shared" si="6"/>
        <v>5515.6939200000006</v>
      </c>
      <c r="H223" s="18">
        <f t="shared" si="7"/>
        <v>34545.661920000006</v>
      </c>
    </row>
    <row r="224" spans="1:8" x14ac:dyDescent="0.3">
      <c r="A224" s="3">
        <v>223</v>
      </c>
      <c r="B224" s="3" t="s">
        <v>8</v>
      </c>
      <c r="C224" s="6" t="s">
        <v>249</v>
      </c>
      <c r="D224" s="16">
        <v>1</v>
      </c>
      <c r="E224" s="17" t="s">
        <v>10</v>
      </c>
      <c r="F224" s="18">
        <v>2015011.1520000002</v>
      </c>
      <c r="G224" s="18">
        <f t="shared" si="6"/>
        <v>382852.11888000002</v>
      </c>
      <c r="H224" s="18">
        <f t="shared" si="7"/>
        <v>2397863.2708800002</v>
      </c>
    </row>
    <row r="225" spans="1:8" x14ac:dyDescent="0.3">
      <c r="A225" s="3">
        <v>224</v>
      </c>
      <c r="B225" s="3" t="s">
        <v>8</v>
      </c>
      <c r="C225" s="6" t="s">
        <v>250</v>
      </c>
      <c r="D225" s="16">
        <v>1</v>
      </c>
      <c r="E225" s="17" t="s">
        <v>10</v>
      </c>
      <c r="F225" s="18">
        <v>434579.90400000004</v>
      </c>
      <c r="G225" s="18">
        <f t="shared" si="6"/>
        <v>82570.181760000007</v>
      </c>
      <c r="H225" s="18">
        <f t="shared" si="7"/>
        <v>517150.08576000005</v>
      </c>
    </row>
    <row r="226" spans="1:8" x14ac:dyDescent="0.3">
      <c r="A226" s="3">
        <v>225</v>
      </c>
      <c r="B226" s="3" t="s">
        <v>8</v>
      </c>
      <c r="C226" s="6" t="s">
        <v>251</v>
      </c>
      <c r="D226" s="16">
        <v>1</v>
      </c>
      <c r="E226" s="17" t="s">
        <v>10</v>
      </c>
      <c r="F226" s="18">
        <v>108274.32</v>
      </c>
      <c r="G226" s="18">
        <f t="shared" si="6"/>
        <v>20572.120800000001</v>
      </c>
      <c r="H226" s="18">
        <f t="shared" si="7"/>
        <v>128846.44080000001</v>
      </c>
    </row>
    <row r="227" spans="1:8" x14ac:dyDescent="0.3">
      <c r="A227" s="3">
        <v>226</v>
      </c>
      <c r="B227" s="3" t="s">
        <v>27</v>
      </c>
      <c r="C227" s="6" t="s">
        <v>252</v>
      </c>
      <c r="D227" s="16">
        <v>1</v>
      </c>
      <c r="E227" s="17" t="s">
        <v>85</v>
      </c>
      <c r="F227" s="18">
        <v>17986.32</v>
      </c>
      <c r="G227" s="18">
        <f t="shared" si="6"/>
        <v>3417.4007999999999</v>
      </c>
      <c r="H227" s="18">
        <f t="shared" si="7"/>
        <v>21403.720799999999</v>
      </c>
    </row>
    <row r="228" spans="1:8" x14ac:dyDescent="0.3">
      <c r="A228" s="3">
        <v>227</v>
      </c>
      <c r="B228" s="3" t="s">
        <v>27</v>
      </c>
      <c r="C228" s="6" t="s">
        <v>253</v>
      </c>
      <c r="D228" s="16">
        <v>1</v>
      </c>
      <c r="E228" s="17" t="s">
        <v>35</v>
      </c>
      <c r="F228" s="18">
        <v>55406.736000000004</v>
      </c>
      <c r="G228" s="18">
        <f t="shared" si="6"/>
        <v>10527.279840000001</v>
      </c>
      <c r="H228" s="18">
        <f t="shared" si="7"/>
        <v>65934.015840000007</v>
      </c>
    </row>
    <row r="229" spans="1:8" x14ac:dyDescent="0.3">
      <c r="A229" s="3">
        <v>228</v>
      </c>
      <c r="B229" s="3" t="s">
        <v>27</v>
      </c>
      <c r="C229" s="6" t="s">
        <v>254</v>
      </c>
      <c r="D229" s="16">
        <v>1</v>
      </c>
      <c r="E229" s="17" t="s">
        <v>85</v>
      </c>
      <c r="F229" s="18">
        <v>23337.072</v>
      </c>
      <c r="G229" s="18">
        <f t="shared" si="6"/>
        <v>4434.0436799999998</v>
      </c>
      <c r="H229" s="18">
        <f t="shared" si="7"/>
        <v>27771.115679999999</v>
      </c>
    </row>
    <row r="230" spans="1:8" x14ac:dyDescent="0.3">
      <c r="A230" s="3">
        <v>229</v>
      </c>
      <c r="B230" s="3" t="s">
        <v>27</v>
      </c>
      <c r="C230" s="6" t="s">
        <v>255</v>
      </c>
      <c r="D230" s="16">
        <v>1</v>
      </c>
      <c r="E230" s="17" t="s">
        <v>10</v>
      </c>
      <c r="F230" s="18">
        <v>13955.04</v>
      </c>
      <c r="G230" s="18">
        <f t="shared" si="6"/>
        <v>2651.4576000000002</v>
      </c>
      <c r="H230" s="18">
        <f t="shared" si="7"/>
        <v>16606.497600000002</v>
      </c>
    </row>
    <row r="231" spans="1:8" x14ac:dyDescent="0.3">
      <c r="A231" s="3">
        <v>230</v>
      </c>
      <c r="B231" s="3" t="s">
        <v>27</v>
      </c>
      <c r="C231" s="6" t="s">
        <v>256</v>
      </c>
      <c r="D231" s="16">
        <v>1</v>
      </c>
      <c r="E231" s="17" t="s">
        <v>10</v>
      </c>
      <c r="F231" s="18">
        <v>213470.92799999999</v>
      </c>
      <c r="G231" s="18">
        <f t="shared" si="6"/>
        <v>40559.476319999994</v>
      </c>
      <c r="H231" s="18">
        <f t="shared" si="7"/>
        <v>254030.40431999997</v>
      </c>
    </row>
    <row r="232" spans="1:8" x14ac:dyDescent="0.3">
      <c r="A232" s="3">
        <v>231</v>
      </c>
      <c r="B232" s="3" t="s">
        <v>27</v>
      </c>
      <c r="C232" s="6" t="s">
        <v>257</v>
      </c>
      <c r="D232" s="16">
        <v>1</v>
      </c>
      <c r="E232" s="17" t="s">
        <v>10</v>
      </c>
      <c r="F232" s="18">
        <v>10608.048000000001</v>
      </c>
      <c r="G232" s="18">
        <f t="shared" si="6"/>
        <v>2015.5291200000001</v>
      </c>
      <c r="H232" s="18">
        <f t="shared" si="7"/>
        <v>12623.577120000002</v>
      </c>
    </row>
    <row r="233" spans="1:8" ht="19.5" customHeight="1" x14ac:dyDescent="0.3">
      <c r="A233" s="3">
        <v>232</v>
      </c>
      <c r="B233" s="3" t="s">
        <v>27</v>
      </c>
      <c r="C233" s="6" t="s">
        <v>258</v>
      </c>
      <c r="D233" s="16">
        <v>1</v>
      </c>
      <c r="E233" s="17" t="s">
        <v>10</v>
      </c>
      <c r="F233" s="18">
        <v>47304.576000000001</v>
      </c>
      <c r="G233" s="18">
        <f t="shared" si="6"/>
        <v>8987.8694400000004</v>
      </c>
      <c r="H233" s="18">
        <f t="shared" si="7"/>
        <v>56292.445440000003</v>
      </c>
    </row>
    <row r="234" spans="1:8" x14ac:dyDescent="0.3">
      <c r="A234" s="3">
        <v>233</v>
      </c>
      <c r="B234" s="3" t="s">
        <v>32</v>
      </c>
      <c r="C234" s="6" t="s">
        <v>259</v>
      </c>
      <c r="D234" s="16">
        <v>1</v>
      </c>
      <c r="E234" s="17" t="s">
        <v>10</v>
      </c>
      <c r="F234" s="18">
        <v>1490615.28</v>
      </c>
      <c r="G234" s="18">
        <f t="shared" si="6"/>
        <v>283216.9032</v>
      </c>
      <c r="H234" s="18">
        <f t="shared" si="7"/>
        <v>1773832.1832000001</v>
      </c>
    </row>
    <row r="235" spans="1:8" x14ac:dyDescent="0.3">
      <c r="A235" s="3">
        <v>234</v>
      </c>
      <c r="B235" s="3" t="s">
        <v>32</v>
      </c>
      <c r="C235" s="6" t="s">
        <v>260</v>
      </c>
      <c r="D235" s="16">
        <v>1</v>
      </c>
      <c r="E235" s="17" t="s">
        <v>10</v>
      </c>
      <c r="F235" s="18">
        <v>139252.60799999998</v>
      </c>
      <c r="G235" s="18">
        <f t="shared" si="6"/>
        <v>26457.995519999997</v>
      </c>
      <c r="H235" s="18">
        <f t="shared" si="7"/>
        <v>165710.60351999998</v>
      </c>
    </row>
    <row r="236" spans="1:8" x14ac:dyDescent="0.3">
      <c r="A236" s="3">
        <v>235</v>
      </c>
      <c r="B236" s="3" t="s">
        <v>32</v>
      </c>
      <c r="C236" s="6" t="s">
        <v>261</v>
      </c>
      <c r="D236" s="16">
        <v>1</v>
      </c>
      <c r="E236" s="17" t="s">
        <v>10</v>
      </c>
      <c r="F236" s="18">
        <v>143470.80000000002</v>
      </c>
      <c r="G236" s="18">
        <f t="shared" si="6"/>
        <v>27259.452000000005</v>
      </c>
      <c r="H236" s="18">
        <f t="shared" si="7"/>
        <v>170730.25200000004</v>
      </c>
    </row>
    <row r="237" spans="1:8" x14ac:dyDescent="0.3">
      <c r="A237" s="3">
        <v>236</v>
      </c>
      <c r="B237" s="3" t="s">
        <v>8</v>
      </c>
      <c r="C237" s="6" t="s">
        <v>262</v>
      </c>
      <c r="D237" s="16">
        <v>1</v>
      </c>
      <c r="E237" s="17" t="s">
        <v>10</v>
      </c>
      <c r="F237" s="18">
        <v>43111.728000000003</v>
      </c>
      <c r="G237" s="18">
        <f t="shared" si="6"/>
        <v>8191.2283200000011</v>
      </c>
      <c r="H237" s="18">
        <f t="shared" si="7"/>
        <v>51302.956320000005</v>
      </c>
    </row>
    <row r="238" spans="1:8" x14ac:dyDescent="0.3">
      <c r="A238" s="3">
        <v>237</v>
      </c>
      <c r="B238" s="3" t="s">
        <v>8</v>
      </c>
      <c r="C238" s="6" t="s">
        <v>263</v>
      </c>
      <c r="D238" s="16">
        <v>1</v>
      </c>
      <c r="E238" s="17" t="s">
        <v>10</v>
      </c>
      <c r="F238" s="18">
        <v>23110.560000000001</v>
      </c>
      <c r="G238" s="18">
        <f t="shared" si="6"/>
        <v>4391.0064000000002</v>
      </c>
      <c r="H238" s="18">
        <f t="shared" si="7"/>
        <v>27501.566400000003</v>
      </c>
    </row>
    <row r="239" spans="1:8" x14ac:dyDescent="0.3">
      <c r="A239" s="3">
        <v>238</v>
      </c>
      <c r="B239" s="3" t="s">
        <v>27</v>
      </c>
      <c r="C239" s="6" t="s">
        <v>264</v>
      </c>
      <c r="D239" s="16">
        <v>1</v>
      </c>
      <c r="E239" s="17" t="s">
        <v>10</v>
      </c>
      <c r="F239" s="18">
        <v>7512.9120000000012</v>
      </c>
      <c r="G239" s="18">
        <f t="shared" si="6"/>
        <v>1427.4532800000002</v>
      </c>
      <c r="H239" s="18">
        <f t="shared" si="7"/>
        <v>8940.3652800000018</v>
      </c>
    </row>
    <row r="240" spans="1:8" x14ac:dyDescent="0.3">
      <c r="A240" s="3">
        <v>239</v>
      </c>
      <c r="B240" s="3" t="s">
        <v>27</v>
      </c>
      <c r="C240" s="6" t="s">
        <v>265</v>
      </c>
      <c r="D240" s="16">
        <v>1</v>
      </c>
      <c r="E240" s="17" t="s">
        <v>10</v>
      </c>
      <c r="F240" s="18">
        <v>7969.1039999999994</v>
      </c>
      <c r="G240" s="18">
        <f t="shared" si="6"/>
        <v>1514.1297599999998</v>
      </c>
      <c r="H240" s="18">
        <f t="shared" si="7"/>
        <v>9483.2337599999992</v>
      </c>
    </row>
    <row r="241" spans="1:8" x14ac:dyDescent="0.3">
      <c r="A241" s="3">
        <v>240</v>
      </c>
      <c r="B241" s="3" t="s">
        <v>27</v>
      </c>
      <c r="C241" s="6" t="s">
        <v>266</v>
      </c>
      <c r="D241" s="16">
        <v>1</v>
      </c>
      <c r="E241" s="17" t="s">
        <v>10</v>
      </c>
      <c r="F241" s="18">
        <v>7058.3040000000001</v>
      </c>
      <c r="G241" s="18">
        <f t="shared" si="6"/>
        <v>1341.0777600000001</v>
      </c>
      <c r="H241" s="18">
        <f t="shared" si="7"/>
        <v>8399.3817600000002</v>
      </c>
    </row>
    <row r="242" spans="1:8" x14ac:dyDescent="0.3">
      <c r="A242" s="3">
        <v>241</v>
      </c>
      <c r="B242" s="3" t="s">
        <v>27</v>
      </c>
      <c r="C242" s="6" t="s">
        <v>267</v>
      </c>
      <c r="D242" s="16">
        <v>1</v>
      </c>
      <c r="E242" s="17" t="s">
        <v>10</v>
      </c>
      <c r="F242" s="18">
        <v>7343.424</v>
      </c>
      <c r="G242" s="18">
        <f t="shared" si="6"/>
        <v>1395.25056</v>
      </c>
      <c r="H242" s="18">
        <f t="shared" si="7"/>
        <v>8738.6745599999995</v>
      </c>
    </row>
    <row r="243" spans="1:8" x14ac:dyDescent="0.3">
      <c r="A243" s="3">
        <v>242</v>
      </c>
      <c r="B243" s="3" t="s">
        <v>27</v>
      </c>
      <c r="C243" s="6" t="s">
        <v>268</v>
      </c>
      <c r="D243" s="16">
        <v>1</v>
      </c>
      <c r="E243" s="17" t="s">
        <v>10</v>
      </c>
      <c r="F243" s="18">
        <v>7569.9360000000006</v>
      </c>
      <c r="G243" s="18">
        <f t="shared" si="6"/>
        <v>1438.2878400000002</v>
      </c>
      <c r="H243" s="18">
        <f t="shared" si="7"/>
        <v>9008.2238400000006</v>
      </c>
    </row>
    <row r="244" spans="1:8" x14ac:dyDescent="0.3">
      <c r="A244" s="3">
        <v>243</v>
      </c>
      <c r="B244" s="3" t="s">
        <v>27</v>
      </c>
      <c r="C244" s="6" t="s">
        <v>269</v>
      </c>
      <c r="D244" s="16">
        <v>1</v>
      </c>
      <c r="E244" s="17" t="s">
        <v>10</v>
      </c>
      <c r="F244" s="18">
        <v>7855.0560000000005</v>
      </c>
      <c r="G244" s="18">
        <f t="shared" si="6"/>
        <v>1492.46064</v>
      </c>
      <c r="H244" s="18">
        <f t="shared" si="7"/>
        <v>9347.5166399999998</v>
      </c>
    </row>
    <row r="245" spans="1:8" x14ac:dyDescent="0.3">
      <c r="A245" s="3">
        <v>244</v>
      </c>
      <c r="B245" s="3" t="s">
        <v>27</v>
      </c>
      <c r="C245" s="6" t="s">
        <v>270</v>
      </c>
      <c r="D245" s="16">
        <v>1</v>
      </c>
      <c r="E245" s="17" t="s">
        <v>10</v>
      </c>
      <c r="F245" s="18">
        <v>7172.3520000000008</v>
      </c>
      <c r="G245" s="18">
        <f t="shared" si="6"/>
        <v>1362.7468800000001</v>
      </c>
      <c r="H245" s="18">
        <f t="shared" si="7"/>
        <v>8535.0988800000014</v>
      </c>
    </row>
    <row r="246" spans="1:8" x14ac:dyDescent="0.3">
      <c r="A246" s="3">
        <v>245</v>
      </c>
      <c r="B246" s="3" t="s">
        <v>27</v>
      </c>
      <c r="C246" s="6" t="s">
        <v>271</v>
      </c>
      <c r="D246" s="16">
        <v>1</v>
      </c>
      <c r="E246" s="17" t="s">
        <v>10</v>
      </c>
      <c r="F246" s="18">
        <v>7343.424</v>
      </c>
      <c r="G246" s="18">
        <f t="shared" si="6"/>
        <v>1395.25056</v>
      </c>
      <c r="H246" s="18">
        <f t="shared" si="7"/>
        <v>8738.6745599999995</v>
      </c>
    </row>
    <row r="247" spans="1:8" x14ac:dyDescent="0.3">
      <c r="A247" s="3">
        <v>246</v>
      </c>
      <c r="B247" s="3" t="s">
        <v>8</v>
      </c>
      <c r="C247" s="6" t="s">
        <v>272</v>
      </c>
      <c r="D247" s="16">
        <v>1</v>
      </c>
      <c r="E247" s="17" t="s">
        <v>92</v>
      </c>
      <c r="F247" s="18">
        <v>34349.040000000001</v>
      </c>
      <c r="G247" s="18">
        <f t="shared" si="6"/>
        <v>6526.3176000000003</v>
      </c>
      <c r="H247" s="18">
        <f t="shared" si="7"/>
        <v>40875.357600000003</v>
      </c>
    </row>
    <row r="248" spans="1:8" x14ac:dyDescent="0.3">
      <c r="A248" s="3">
        <v>247</v>
      </c>
      <c r="B248" s="3" t="s">
        <v>8</v>
      </c>
      <c r="C248" s="6" t="s">
        <v>273</v>
      </c>
      <c r="D248" s="16">
        <v>1</v>
      </c>
      <c r="E248" s="17" t="s">
        <v>10</v>
      </c>
      <c r="F248" s="18">
        <v>66748.176000000007</v>
      </c>
      <c r="G248" s="18">
        <f t="shared" si="6"/>
        <v>12682.153440000002</v>
      </c>
      <c r="H248" s="18">
        <f t="shared" si="7"/>
        <v>79430.329440000001</v>
      </c>
    </row>
    <row r="249" spans="1:8" x14ac:dyDescent="0.3">
      <c r="A249" s="3">
        <v>248</v>
      </c>
      <c r="B249" s="3" t="s">
        <v>8</v>
      </c>
      <c r="C249" s="6" t="s">
        <v>274</v>
      </c>
      <c r="D249" s="16">
        <v>1</v>
      </c>
      <c r="E249" s="17" t="s">
        <v>17</v>
      </c>
      <c r="F249" s="18">
        <v>539963.42400000012</v>
      </c>
      <c r="G249" s="18">
        <f t="shared" si="6"/>
        <v>102593.05056000002</v>
      </c>
      <c r="H249" s="18">
        <f t="shared" si="7"/>
        <v>642556.47456000012</v>
      </c>
    </row>
    <row r="250" spans="1:8" x14ac:dyDescent="0.3">
      <c r="A250" s="3">
        <v>249</v>
      </c>
      <c r="B250" s="3" t="s">
        <v>8</v>
      </c>
      <c r="C250" s="6" t="s">
        <v>275</v>
      </c>
      <c r="D250" s="16">
        <v>1</v>
      </c>
      <c r="E250" s="17" t="s">
        <v>17</v>
      </c>
      <c r="F250" s="18">
        <v>154370.304</v>
      </c>
      <c r="G250" s="18">
        <f t="shared" si="6"/>
        <v>29330.357760000003</v>
      </c>
      <c r="H250" s="18">
        <f t="shared" si="7"/>
        <v>183700.66176000002</v>
      </c>
    </row>
    <row r="251" spans="1:8" x14ac:dyDescent="0.3">
      <c r="A251" s="3">
        <v>250</v>
      </c>
      <c r="B251" s="3" t="s">
        <v>8</v>
      </c>
      <c r="C251" s="6" t="s">
        <v>276</v>
      </c>
      <c r="D251" s="16">
        <v>1</v>
      </c>
      <c r="E251" s="17" t="s">
        <v>10</v>
      </c>
      <c r="F251" s="18">
        <v>643964.11199999996</v>
      </c>
      <c r="G251" s="18">
        <f t="shared" si="6"/>
        <v>122353.18127999999</v>
      </c>
      <c r="H251" s="18">
        <f t="shared" si="7"/>
        <v>766317.29327999998</v>
      </c>
    </row>
    <row r="252" spans="1:8" ht="33" x14ac:dyDescent="0.3">
      <c r="A252" s="3">
        <v>251</v>
      </c>
      <c r="B252" s="3" t="s">
        <v>27</v>
      </c>
      <c r="C252" s="6" t="s">
        <v>277</v>
      </c>
      <c r="D252" s="16">
        <v>1</v>
      </c>
      <c r="E252" s="17" t="s">
        <v>10</v>
      </c>
      <c r="F252" s="18">
        <v>123974.928</v>
      </c>
      <c r="G252" s="18">
        <f t="shared" si="6"/>
        <v>23555.23632</v>
      </c>
      <c r="H252" s="18">
        <f t="shared" si="7"/>
        <v>147530.16432000001</v>
      </c>
    </row>
    <row r="253" spans="1:8" x14ac:dyDescent="0.3">
      <c r="A253" s="3">
        <v>252</v>
      </c>
      <c r="B253" s="3" t="s">
        <v>27</v>
      </c>
      <c r="C253" s="6" t="s">
        <v>278</v>
      </c>
      <c r="D253" s="16">
        <v>1</v>
      </c>
      <c r="E253" s="17" t="s">
        <v>10</v>
      </c>
      <c r="F253" s="18">
        <v>45858.383999999998</v>
      </c>
      <c r="G253" s="18">
        <f t="shared" si="6"/>
        <v>8713.0929599999999</v>
      </c>
      <c r="H253" s="18">
        <f t="shared" si="7"/>
        <v>54571.47696</v>
      </c>
    </row>
    <row r="254" spans="1:8" ht="33" x14ac:dyDescent="0.3">
      <c r="A254" s="3">
        <v>253</v>
      </c>
      <c r="B254" s="3" t="s">
        <v>8</v>
      </c>
      <c r="C254" s="6" t="s">
        <v>279</v>
      </c>
      <c r="D254" s="16">
        <v>1</v>
      </c>
      <c r="E254" s="17" t="s">
        <v>10</v>
      </c>
      <c r="F254" s="18">
        <v>42061.536</v>
      </c>
      <c r="G254" s="18">
        <f t="shared" si="6"/>
        <v>7991.6918400000004</v>
      </c>
      <c r="H254" s="18">
        <f t="shared" si="7"/>
        <v>50053.22784</v>
      </c>
    </row>
    <row r="255" spans="1:8" x14ac:dyDescent="0.3">
      <c r="A255" s="3">
        <v>254</v>
      </c>
      <c r="B255" s="3" t="s">
        <v>8</v>
      </c>
      <c r="C255" s="6" t="s">
        <v>280</v>
      </c>
      <c r="D255" s="16">
        <v>1</v>
      </c>
      <c r="E255" s="17" t="s">
        <v>10</v>
      </c>
      <c r="F255" s="18">
        <v>82334.736000000019</v>
      </c>
      <c r="G255" s="18">
        <f t="shared" si="6"/>
        <v>15643.599840000004</v>
      </c>
      <c r="H255" s="18">
        <f t="shared" si="7"/>
        <v>97978.335840000029</v>
      </c>
    </row>
    <row r="256" spans="1:8" x14ac:dyDescent="0.3">
      <c r="A256" s="3">
        <v>255</v>
      </c>
      <c r="B256" s="3" t="s">
        <v>8</v>
      </c>
      <c r="C256" s="6" t="s">
        <v>281</v>
      </c>
      <c r="D256" s="16">
        <v>1</v>
      </c>
      <c r="E256" s="17" t="s">
        <v>74</v>
      </c>
      <c r="F256" s="18">
        <v>20322.72</v>
      </c>
      <c r="G256" s="18">
        <f t="shared" si="6"/>
        <v>3861.3168000000001</v>
      </c>
      <c r="H256" s="18">
        <f t="shared" si="7"/>
        <v>24184.036800000002</v>
      </c>
    </row>
    <row r="257" spans="1:8" x14ac:dyDescent="0.3">
      <c r="A257" s="3">
        <v>256</v>
      </c>
      <c r="B257" s="3" t="s">
        <v>8</v>
      </c>
      <c r="C257" s="6" t="s">
        <v>282</v>
      </c>
      <c r="D257" s="16">
        <v>1</v>
      </c>
      <c r="E257" s="17" t="s">
        <v>10</v>
      </c>
      <c r="F257" s="18">
        <v>355660.272</v>
      </c>
      <c r="G257" s="18">
        <f t="shared" si="6"/>
        <v>67575.451679999998</v>
      </c>
      <c r="H257" s="18">
        <f t="shared" si="7"/>
        <v>423235.72368</v>
      </c>
    </row>
    <row r="258" spans="1:8" ht="18" customHeight="1" x14ac:dyDescent="0.3">
      <c r="A258" s="3">
        <v>257</v>
      </c>
      <c r="B258" s="3" t="s">
        <v>27</v>
      </c>
      <c r="C258" s="6" t="s">
        <v>283</v>
      </c>
      <c r="D258" s="16">
        <v>1</v>
      </c>
      <c r="E258" s="17" t="s">
        <v>10</v>
      </c>
      <c r="F258" s="18">
        <v>22583.088</v>
      </c>
      <c r="G258" s="18">
        <f t="shared" si="6"/>
        <v>4290.7867200000001</v>
      </c>
      <c r="H258" s="18">
        <f t="shared" si="7"/>
        <v>26873.87472</v>
      </c>
    </row>
    <row r="259" spans="1:8" x14ac:dyDescent="0.3">
      <c r="A259" s="3">
        <v>258</v>
      </c>
      <c r="B259" s="3" t="s">
        <v>27</v>
      </c>
      <c r="C259" s="6" t="s">
        <v>284</v>
      </c>
      <c r="D259" s="16">
        <v>1</v>
      </c>
      <c r="E259" s="17" t="s">
        <v>10</v>
      </c>
      <c r="F259" s="18">
        <v>36961.055999999997</v>
      </c>
      <c r="G259" s="18">
        <f t="shared" ref="G259:G322" si="8">F259*19%</f>
        <v>7022.6006399999997</v>
      </c>
      <c r="H259" s="18">
        <f t="shared" ref="H259:H322" si="9">F259+G259</f>
        <v>43983.656639999994</v>
      </c>
    </row>
    <row r="260" spans="1:8" x14ac:dyDescent="0.3">
      <c r="A260" s="3">
        <v>259</v>
      </c>
      <c r="B260" s="3" t="s">
        <v>8</v>
      </c>
      <c r="C260" s="6" t="s">
        <v>285</v>
      </c>
      <c r="D260" s="16">
        <v>1</v>
      </c>
      <c r="E260" s="17" t="s">
        <v>10</v>
      </c>
      <c r="F260" s="18">
        <v>1442916.2879999999</v>
      </c>
      <c r="G260" s="18">
        <f t="shared" si="8"/>
        <v>274154.09471999999</v>
      </c>
      <c r="H260" s="18">
        <f t="shared" si="9"/>
        <v>1717070.3827199999</v>
      </c>
    </row>
    <row r="261" spans="1:8" x14ac:dyDescent="0.3">
      <c r="A261" s="3">
        <v>260</v>
      </c>
      <c r="B261" s="3" t="s">
        <v>8</v>
      </c>
      <c r="C261" s="6" t="s">
        <v>286</v>
      </c>
      <c r="D261" s="16">
        <v>1</v>
      </c>
      <c r="E261" s="17" t="s">
        <v>40</v>
      </c>
      <c r="F261" s="18">
        <v>47124</v>
      </c>
      <c r="G261" s="18">
        <f t="shared" si="8"/>
        <v>8953.56</v>
      </c>
      <c r="H261" s="18">
        <f t="shared" si="9"/>
        <v>56077.56</v>
      </c>
    </row>
    <row r="262" spans="1:8" x14ac:dyDescent="0.3">
      <c r="A262" s="3">
        <v>261</v>
      </c>
      <c r="B262" s="3" t="s">
        <v>8</v>
      </c>
      <c r="C262" s="6" t="s">
        <v>287</v>
      </c>
      <c r="D262" s="16">
        <v>1</v>
      </c>
      <c r="E262" s="17" t="s">
        <v>238</v>
      </c>
      <c r="F262" s="18">
        <v>7189.7760000000007</v>
      </c>
      <c r="G262" s="18">
        <f t="shared" si="8"/>
        <v>1366.0574400000003</v>
      </c>
      <c r="H262" s="18">
        <f t="shared" si="9"/>
        <v>8555.8334400000003</v>
      </c>
    </row>
    <row r="263" spans="1:8" x14ac:dyDescent="0.3">
      <c r="A263" s="3">
        <v>262</v>
      </c>
      <c r="B263" s="3" t="s">
        <v>8</v>
      </c>
      <c r="C263" s="6" t="s">
        <v>288</v>
      </c>
      <c r="D263" s="16">
        <v>1</v>
      </c>
      <c r="E263" s="17" t="s">
        <v>238</v>
      </c>
      <c r="F263" s="18">
        <v>6098.4</v>
      </c>
      <c r="G263" s="18">
        <f t="shared" si="8"/>
        <v>1158.6959999999999</v>
      </c>
      <c r="H263" s="18">
        <f t="shared" si="9"/>
        <v>7257.0959999999995</v>
      </c>
    </row>
    <row r="264" spans="1:8" x14ac:dyDescent="0.3">
      <c r="A264" s="3">
        <v>263</v>
      </c>
      <c r="B264" s="3" t="s">
        <v>8</v>
      </c>
      <c r="C264" s="6" t="s">
        <v>289</v>
      </c>
      <c r="D264" s="16">
        <v>1</v>
      </c>
      <c r="E264" s="17" t="s">
        <v>238</v>
      </c>
      <c r="F264" s="18">
        <v>6256.8</v>
      </c>
      <c r="G264" s="18">
        <f t="shared" si="8"/>
        <v>1188.7920000000001</v>
      </c>
      <c r="H264" s="18">
        <f t="shared" si="9"/>
        <v>7445.5920000000006</v>
      </c>
    </row>
    <row r="265" spans="1:8" x14ac:dyDescent="0.3">
      <c r="A265" s="3">
        <v>264</v>
      </c>
      <c r="B265" s="3" t="s">
        <v>8</v>
      </c>
      <c r="C265" s="6" t="s">
        <v>290</v>
      </c>
      <c r="D265" s="16">
        <v>1</v>
      </c>
      <c r="E265" s="17" t="s">
        <v>238</v>
      </c>
      <c r="F265" s="18">
        <v>9504</v>
      </c>
      <c r="G265" s="18">
        <f t="shared" si="8"/>
        <v>1805.76</v>
      </c>
      <c r="H265" s="18">
        <f t="shared" si="9"/>
        <v>11309.76</v>
      </c>
    </row>
    <row r="266" spans="1:8" x14ac:dyDescent="0.3">
      <c r="A266" s="3">
        <v>265</v>
      </c>
      <c r="B266" s="3" t="s">
        <v>8</v>
      </c>
      <c r="C266" s="6" t="s">
        <v>291</v>
      </c>
      <c r="D266" s="16">
        <v>1</v>
      </c>
      <c r="E266" s="17" t="s">
        <v>10</v>
      </c>
      <c r="F266" s="18">
        <v>5469.5520000000006</v>
      </c>
      <c r="G266" s="18">
        <f t="shared" si="8"/>
        <v>1039.2148800000002</v>
      </c>
      <c r="H266" s="18">
        <f t="shared" si="9"/>
        <v>6508.766880000001</v>
      </c>
    </row>
    <row r="267" spans="1:8" x14ac:dyDescent="0.3">
      <c r="A267" s="3">
        <v>266</v>
      </c>
      <c r="B267" s="3" t="s">
        <v>8</v>
      </c>
      <c r="C267" s="6" t="s">
        <v>292</v>
      </c>
      <c r="D267" s="16">
        <v>1</v>
      </c>
      <c r="E267" s="17" t="s">
        <v>10</v>
      </c>
      <c r="F267" s="18">
        <v>142303.39200000002</v>
      </c>
      <c r="G267" s="18">
        <f t="shared" si="8"/>
        <v>27037.644480000003</v>
      </c>
      <c r="H267" s="18">
        <f t="shared" si="9"/>
        <v>169341.03648000001</v>
      </c>
    </row>
    <row r="268" spans="1:8" x14ac:dyDescent="0.3">
      <c r="A268" s="3">
        <v>267</v>
      </c>
      <c r="B268" s="3" t="s">
        <v>32</v>
      </c>
      <c r="C268" s="6" t="s">
        <v>293</v>
      </c>
      <c r="D268" s="16">
        <v>1</v>
      </c>
      <c r="E268" s="17" t="s">
        <v>40</v>
      </c>
      <c r="F268" s="18">
        <v>75425.328000000009</v>
      </c>
      <c r="G268" s="18">
        <f t="shared" si="8"/>
        <v>14330.812320000001</v>
      </c>
      <c r="H268" s="18">
        <f t="shared" si="9"/>
        <v>89756.140320000006</v>
      </c>
    </row>
    <row r="269" spans="1:8" x14ac:dyDescent="0.3">
      <c r="A269" s="3">
        <v>268</v>
      </c>
      <c r="B269" s="3" t="s">
        <v>8</v>
      </c>
      <c r="C269" s="6" t="s">
        <v>294</v>
      </c>
      <c r="D269" s="16">
        <v>1</v>
      </c>
      <c r="E269" s="17" t="s">
        <v>78</v>
      </c>
      <c r="F269" s="18">
        <v>281990.016</v>
      </c>
      <c r="G269" s="18">
        <f t="shared" si="8"/>
        <v>53578.103040000002</v>
      </c>
      <c r="H269" s="18">
        <f t="shared" si="9"/>
        <v>335568.11904000002</v>
      </c>
    </row>
    <row r="270" spans="1:8" x14ac:dyDescent="0.3">
      <c r="A270" s="3">
        <v>269</v>
      </c>
      <c r="B270" s="3" t="s">
        <v>8</v>
      </c>
      <c r="C270" s="6" t="s">
        <v>295</v>
      </c>
      <c r="D270" s="16">
        <v>1</v>
      </c>
      <c r="E270" s="17" t="s">
        <v>10</v>
      </c>
      <c r="F270" s="18">
        <v>33013.728000000003</v>
      </c>
      <c r="G270" s="18">
        <f t="shared" si="8"/>
        <v>6272.6083200000003</v>
      </c>
      <c r="H270" s="18">
        <f t="shared" si="9"/>
        <v>39286.336320000002</v>
      </c>
    </row>
    <row r="271" spans="1:8" x14ac:dyDescent="0.3">
      <c r="A271" s="3">
        <v>270</v>
      </c>
      <c r="B271" s="3" t="s">
        <v>8</v>
      </c>
      <c r="C271" s="6" t="s">
        <v>296</v>
      </c>
      <c r="D271" s="16">
        <v>1</v>
      </c>
      <c r="E271" s="17" t="s">
        <v>10</v>
      </c>
      <c r="F271" s="18">
        <v>19000.080000000002</v>
      </c>
      <c r="G271" s="18">
        <f t="shared" si="8"/>
        <v>3610.0152000000003</v>
      </c>
      <c r="H271" s="18">
        <f t="shared" si="9"/>
        <v>22610.095200000003</v>
      </c>
    </row>
    <row r="272" spans="1:8" x14ac:dyDescent="0.3">
      <c r="A272" s="3">
        <v>271</v>
      </c>
      <c r="B272" s="3" t="s">
        <v>8</v>
      </c>
      <c r="C272" s="6" t="s">
        <v>297</v>
      </c>
      <c r="D272" s="16">
        <v>1</v>
      </c>
      <c r="E272" s="17" t="s">
        <v>10</v>
      </c>
      <c r="F272" s="18">
        <v>18431.424000000003</v>
      </c>
      <c r="G272" s="18">
        <f t="shared" si="8"/>
        <v>3501.9705600000007</v>
      </c>
      <c r="H272" s="18">
        <f t="shared" si="9"/>
        <v>21933.394560000004</v>
      </c>
    </row>
    <row r="273" spans="1:8" x14ac:dyDescent="0.3">
      <c r="A273" s="3">
        <v>272</v>
      </c>
      <c r="B273" s="3" t="s">
        <v>8</v>
      </c>
      <c r="C273" s="6" t="s">
        <v>298</v>
      </c>
      <c r="D273" s="16">
        <v>1</v>
      </c>
      <c r="E273" s="17" t="s">
        <v>10</v>
      </c>
      <c r="F273" s="18">
        <v>25424.784000000003</v>
      </c>
      <c r="G273" s="18">
        <f t="shared" si="8"/>
        <v>4830.7089600000008</v>
      </c>
      <c r="H273" s="18">
        <f t="shared" si="9"/>
        <v>30255.492960000003</v>
      </c>
    </row>
    <row r="274" spans="1:8" x14ac:dyDescent="0.3">
      <c r="A274" s="3">
        <v>273</v>
      </c>
      <c r="B274" s="3" t="s">
        <v>8</v>
      </c>
      <c r="C274" s="6" t="s">
        <v>299</v>
      </c>
      <c r="D274" s="16">
        <v>1</v>
      </c>
      <c r="E274" s="17" t="s">
        <v>10</v>
      </c>
      <c r="F274" s="18">
        <v>2049.6959999999999</v>
      </c>
      <c r="G274" s="18">
        <f t="shared" si="8"/>
        <v>389.44223999999997</v>
      </c>
      <c r="H274" s="18">
        <f t="shared" si="9"/>
        <v>2439.1382399999998</v>
      </c>
    </row>
    <row r="275" spans="1:8" x14ac:dyDescent="0.3">
      <c r="A275" s="3">
        <v>274</v>
      </c>
      <c r="B275" s="3" t="s">
        <v>8</v>
      </c>
      <c r="C275" s="6" t="s">
        <v>300</v>
      </c>
      <c r="D275" s="16">
        <v>1</v>
      </c>
      <c r="E275" s="17" t="s">
        <v>40</v>
      </c>
      <c r="F275" s="18">
        <v>41469.120000000003</v>
      </c>
      <c r="G275" s="18">
        <f t="shared" si="8"/>
        <v>7879.1328000000003</v>
      </c>
      <c r="H275" s="18">
        <f t="shared" si="9"/>
        <v>49348.252800000002</v>
      </c>
    </row>
    <row r="276" spans="1:8" x14ac:dyDescent="0.3">
      <c r="A276" s="3">
        <v>275</v>
      </c>
      <c r="B276" s="3" t="s">
        <v>8</v>
      </c>
      <c r="C276" s="6" t="s">
        <v>301</v>
      </c>
      <c r="D276" s="16">
        <v>1</v>
      </c>
      <c r="E276" s="17" t="s">
        <v>10</v>
      </c>
      <c r="F276" s="18">
        <v>5751.5039999999999</v>
      </c>
      <c r="G276" s="18">
        <f t="shared" si="8"/>
        <v>1092.78576</v>
      </c>
      <c r="H276" s="18">
        <f t="shared" si="9"/>
        <v>6844.2897599999997</v>
      </c>
    </row>
    <row r="277" spans="1:8" x14ac:dyDescent="0.3">
      <c r="A277" s="3">
        <v>276</v>
      </c>
      <c r="B277" s="3" t="s">
        <v>8</v>
      </c>
      <c r="C277" s="6" t="s">
        <v>302</v>
      </c>
      <c r="D277" s="16">
        <v>1</v>
      </c>
      <c r="E277" s="17" t="s">
        <v>10</v>
      </c>
      <c r="F277" s="18">
        <v>137739.88800000001</v>
      </c>
      <c r="G277" s="18">
        <f t="shared" si="8"/>
        <v>26170.578720000001</v>
      </c>
      <c r="H277" s="18">
        <f t="shared" si="9"/>
        <v>163910.46672</v>
      </c>
    </row>
    <row r="278" spans="1:8" x14ac:dyDescent="0.3">
      <c r="A278" s="3">
        <v>277</v>
      </c>
      <c r="B278" s="3" t="s">
        <v>8</v>
      </c>
      <c r="C278" s="6" t="s">
        <v>303</v>
      </c>
      <c r="D278" s="16">
        <v>1</v>
      </c>
      <c r="E278" s="17" t="s">
        <v>10</v>
      </c>
      <c r="F278" s="18">
        <v>40182.912000000004</v>
      </c>
      <c r="G278" s="18">
        <f t="shared" si="8"/>
        <v>7634.7532800000008</v>
      </c>
      <c r="H278" s="18">
        <f t="shared" si="9"/>
        <v>47817.665280000001</v>
      </c>
    </row>
    <row r="279" spans="1:8" x14ac:dyDescent="0.3">
      <c r="A279" s="3">
        <v>278</v>
      </c>
      <c r="B279" s="3" t="s">
        <v>8</v>
      </c>
      <c r="C279" s="6" t="s">
        <v>304</v>
      </c>
      <c r="D279" s="16">
        <v>1</v>
      </c>
      <c r="E279" s="17" t="s">
        <v>10</v>
      </c>
      <c r="F279" s="18">
        <v>105418.368</v>
      </c>
      <c r="G279" s="18">
        <f t="shared" si="8"/>
        <v>20029.48992</v>
      </c>
      <c r="H279" s="18">
        <f t="shared" si="9"/>
        <v>125447.85792000001</v>
      </c>
    </row>
    <row r="280" spans="1:8" x14ac:dyDescent="0.3">
      <c r="A280" s="3">
        <v>279</v>
      </c>
      <c r="B280" s="3" t="s">
        <v>8</v>
      </c>
      <c r="C280" s="6" t="s">
        <v>305</v>
      </c>
      <c r="D280" s="16">
        <v>1</v>
      </c>
      <c r="E280" s="17" t="s">
        <v>10</v>
      </c>
      <c r="F280" s="18">
        <v>59596.416000000005</v>
      </c>
      <c r="G280" s="18">
        <f t="shared" si="8"/>
        <v>11323.31904</v>
      </c>
      <c r="H280" s="18">
        <f t="shared" si="9"/>
        <v>70919.73504</v>
      </c>
    </row>
    <row r="281" spans="1:8" x14ac:dyDescent="0.3">
      <c r="A281" s="3">
        <v>280</v>
      </c>
      <c r="B281" s="3" t="s">
        <v>8</v>
      </c>
      <c r="C281" s="6" t="s">
        <v>306</v>
      </c>
      <c r="D281" s="16">
        <v>1</v>
      </c>
      <c r="E281" s="17" t="s">
        <v>10</v>
      </c>
      <c r="F281" s="18">
        <v>80163.072</v>
      </c>
      <c r="G281" s="18">
        <f t="shared" si="8"/>
        <v>15230.983679999999</v>
      </c>
      <c r="H281" s="18">
        <f t="shared" si="9"/>
        <v>95394.055680000005</v>
      </c>
    </row>
    <row r="282" spans="1:8" x14ac:dyDescent="0.3">
      <c r="A282" s="3">
        <v>281</v>
      </c>
      <c r="B282" s="3" t="s">
        <v>8</v>
      </c>
      <c r="C282" s="6" t="s">
        <v>307</v>
      </c>
      <c r="D282" s="16">
        <v>1</v>
      </c>
      <c r="E282" s="17" t="s">
        <v>10</v>
      </c>
      <c r="F282" s="18">
        <v>35356.464000000007</v>
      </c>
      <c r="G282" s="18">
        <f t="shared" si="8"/>
        <v>6717.7281600000015</v>
      </c>
      <c r="H282" s="18">
        <f t="shared" si="9"/>
        <v>42074.192160000006</v>
      </c>
    </row>
    <row r="283" spans="1:8" x14ac:dyDescent="0.3">
      <c r="A283" s="3">
        <v>282</v>
      </c>
      <c r="B283" s="3" t="s">
        <v>8</v>
      </c>
      <c r="C283" s="6" t="s">
        <v>308</v>
      </c>
      <c r="D283" s="16">
        <v>1</v>
      </c>
      <c r="E283" s="17" t="s">
        <v>10</v>
      </c>
      <c r="F283" s="18">
        <v>574904.88</v>
      </c>
      <c r="G283" s="18">
        <f t="shared" si="8"/>
        <v>109231.92720000001</v>
      </c>
      <c r="H283" s="18">
        <f t="shared" si="9"/>
        <v>684136.80720000004</v>
      </c>
    </row>
    <row r="284" spans="1:8" x14ac:dyDescent="0.3">
      <c r="A284" s="3">
        <v>283</v>
      </c>
      <c r="B284" s="3" t="s">
        <v>27</v>
      </c>
      <c r="C284" s="6" t="s">
        <v>309</v>
      </c>
      <c r="D284" s="16">
        <v>1</v>
      </c>
      <c r="E284" s="17" t="s">
        <v>10</v>
      </c>
      <c r="F284" s="18">
        <v>34152.624000000003</v>
      </c>
      <c r="G284" s="18">
        <f t="shared" si="8"/>
        <v>6488.9985600000009</v>
      </c>
      <c r="H284" s="18">
        <f t="shared" si="9"/>
        <v>40641.622560000003</v>
      </c>
    </row>
    <row r="285" spans="1:8" x14ac:dyDescent="0.3">
      <c r="A285" s="3">
        <v>284</v>
      </c>
      <c r="B285" s="3" t="s">
        <v>27</v>
      </c>
      <c r="C285" s="6" t="s">
        <v>310</v>
      </c>
      <c r="D285" s="16">
        <v>1</v>
      </c>
      <c r="E285" s="17" t="s">
        <v>10</v>
      </c>
      <c r="F285" s="18">
        <v>35291.520000000004</v>
      </c>
      <c r="G285" s="18">
        <f t="shared" si="8"/>
        <v>6705.3888000000006</v>
      </c>
      <c r="H285" s="18">
        <f t="shared" si="9"/>
        <v>41996.908800000005</v>
      </c>
    </row>
    <row r="286" spans="1:8" ht="33" x14ac:dyDescent="0.3">
      <c r="A286" s="3">
        <v>285</v>
      </c>
      <c r="B286" s="3" t="s">
        <v>27</v>
      </c>
      <c r="C286" s="6" t="s">
        <v>311</v>
      </c>
      <c r="D286" s="16">
        <v>1</v>
      </c>
      <c r="E286" s="17" t="s">
        <v>10</v>
      </c>
      <c r="F286" s="18">
        <v>37757.808000000005</v>
      </c>
      <c r="G286" s="18">
        <f t="shared" si="8"/>
        <v>7173.9835200000007</v>
      </c>
      <c r="H286" s="18">
        <f t="shared" si="9"/>
        <v>44931.791520000006</v>
      </c>
    </row>
    <row r="287" spans="1:8" x14ac:dyDescent="0.3">
      <c r="A287" s="3">
        <v>286</v>
      </c>
      <c r="B287" s="3" t="s">
        <v>8</v>
      </c>
      <c r="C287" s="6" t="s">
        <v>312</v>
      </c>
      <c r="D287" s="16">
        <v>1</v>
      </c>
      <c r="E287" s="17" t="s">
        <v>10</v>
      </c>
      <c r="F287" s="18">
        <v>17406.575999999997</v>
      </c>
      <c r="G287" s="18">
        <f t="shared" si="8"/>
        <v>3307.2494399999996</v>
      </c>
      <c r="H287" s="18">
        <f t="shared" si="9"/>
        <v>20713.825439999997</v>
      </c>
    </row>
    <row r="288" spans="1:8" x14ac:dyDescent="0.3">
      <c r="A288" s="3">
        <v>287</v>
      </c>
      <c r="B288" s="3" t="s">
        <v>8</v>
      </c>
      <c r="C288" s="6" t="s">
        <v>313</v>
      </c>
      <c r="D288" s="16">
        <v>1</v>
      </c>
      <c r="E288" s="17" t="s">
        <v>10</v>
      </c>
      <c r="F288" s="18">
        <v>16166.304000000002</v>
      </c>
      <c r="G288" s="18">
        <f t="shared" si="8"/>
        <v>3071.5977600000006</v>
      </c>
      <c r="H288" s="18">
        <f t="shared" si="9"/>
        <v>19237.901760000001</v>
      </c>
    </row>
    <row r="289" spans="1:8" x14ac:dyDescent="0.3">
      <c r="A289" s="3">
        <v>288</v>
      </c>
      <c r="B289" s="3" t="s">
        <v>8</v>
      </c>
      <c r="C289" s="6" t="s">
        <v>314</v>
      </c>
      <c r="D289" s="16">
        <v>1</v>
      </c>
      <c r="E289" s="17" t="s">
        <v>10</v>
      </c>
      <c r="F289" s="18">
        <v>28744.848000000005</v>
      </c>
      <c r="G289" s="18">
        <f t="shared" si="8"/>
        <v>5461.5211200000012</v>
      </c>
      <c r="H289" s="18">
        <f t="shared" si="9"/>
        <v>34206.369120000003</v>
      </c>
    </row>
    <row r="290" spans="1:8" x14ac:dyDescent="0.3">
      <c r="A290" s="3">
        <v>289</v>
      </c>
      <c r="B290" s="3" t="s">
        <v>8</v>
      </c>
      <c r="C290" s="6" t="s">
        <v>315</v>
      </c>
      <c r="D290" s="16">
        <v>1</v>
      </c>
      <c r="E290" s="17" t="s">
        <v>74</v>
      </c>
      <c r="F290" s="18">
        <v>880.70400000000006</v>
      </c>
      <c r="G290" s="18">
        <f t="shared" si="8"/>
        <v>167.33376000000001</v>
      </c>
      <c r="H290" s="18">
        <f t="shared" si="9"/>
        <v>1048.0377600000002</v>
      </c>
    </row>
    <row r="291" spans="1:8" x14ac:dyDescent="0.3">
      <c r="A291" s="3">
        <v>290</v>
      </c>
      <c r="B291" s="3" t="s">
        <v>8</v>
      </c>
      <c r="C291" s="6" t="s">
        <v>316</v>
      </c>
      <c r="D291" s="16">
        <v>1</v>
      </c>
      <c r="E291" s="17" t="s">
        <v>10</v>
      </c>
      <c r="F291" s="18">
        <v>8575.7759999999998</v>
      </c>
      <c r="G291" s="18">
        <f t="shared" si="8"/>
        <v>1629.39744</v>
      </c>
      <c r="H291" s="18">
        <f t="shared" si="9"/>
        <v>10205.17344</v>
      </c>
    </row>
    <row r="292" spans="1:8" x14ac:dyDescent="0.3">
      <c r="A292" s="3">
        <v>291</v>
      </c>
      <c r="B292" s="3" t="s">
        <v>8</v>
      </c>
      <c r="C292" s="6" t="s">
        <v>299</v>
      </c>
      <c r="D292" s="16">
        <v>1</v>
      </c>
      <c r="E292" s="17" t="s">
        <v>10</v>
      </c>
      <c r="F292" s="18">
        <v>2377.5840000000003</v>
      </c>
      <c r="G292" s="18">
        <f t="shared" si="8"/>
        <v>451.74096000000009</v>
      </c>
      <c r="H292" s="18">
        <f t="shared" si="9"/>
        <v>2829.3249600000004</v>
      </c>
    </row>
    <row r="293" spans="1:8" x14ac:dyDescent="0.3">
      <c r="A293" s="3">
        <v>292</v>
      </c>
      <c r="B293" s="3" t="s">
        <v>8</v>
      </c>
      <c r="C293" s="6" t="s">
        <v>317</v>
      </c>
      <c r="D293" s="16">
        <v>1</v>
      </c>
      <c r="E293" s="17" t="s">
        <v>10</v>
      </c>
      <c r="F293" s="18">
        <v>105066.72</v>
      </c>
      <c r="G293" s="18">
        <f t="shared" si="8"/>
        <v>19962.676800000001</v>
      </c>
      <c r="H293" s="18">
        <f t="shared" si="9"/>
        <v>125029.3968</v>
      </c>
    </row>
    <row r="294" spans="1:8" x14ac:dyDescent="0.3">
      <c r="A294" s="3">
        <v>293</v>
      </c>
      <c r="B294" s="3" t="s">
        <v>8</v>
      </c>
      <c r="C294" s="6" t="s">
        <v>318</v>
      </c>
      <c r="D294" s="16">
        <v>1</v>
      </c>
      <c r="E294" s="17" t="s">
        <v>10</v>
      </c>
      <c r="F294" s="18">
        <v>7569.9360000000006</v>
      </c>
      <c r="G294" s="18">
        <f t="shared" si="8"/>
        <v>1438.2878400000002</v>
      </c>
      <c r="H294" s="18">
        <f t="shared" si="9"/>
        <v>9008.2238400000006</v>
      </c>
    </row>
    <row r="295" spans="1:8" x14ac:dyDescent="0.3">
      <c r="A295" s="3">
        <v>294</v>
      </c>
      <c r="B295" s="3" t="s">
        <v>8</v>
      </c>
      <c r="C295" s="6" t="s">
        <v>319</v>
      </c>
      <c r="D295" s="16">
        <v>1</v>
      </c>
      <c r="E295" s="17" t="s">
        <v>10</v>
      </c>
      <c r="F295" s="18">
        <v>50090.832000000002</v>
      </c>
      <c r="G295" s="18">
        <f t="shared" si="8"/>
        <v>9517.2580800000014</v>
      </c>
      <c r="H295" s="18">
        <f t="shared" si="9"/>
        <v>59608.090080000002</v>
      </c>
    </row>
    <row r="296" spans="1:8" x14ac:dyDescent="0.3">
      <c r="A296" s="3">
        <v>295</v>
      </c>
      <c r="B296" s="3" t="s">
        <v>8</v>
      </c>
      <c r="C296" s="6" t="s">
        <v>320</v>
      </c>
      <c r="D296" s="16">
        <v>1</v>
      </c>
      <c r="E296" s="17" t="s">
        <v>10</v>
      </c>
      <c r="F296" s="18">
        <v>85268.303999999989</v>
      </c>
      <c r="G296" s="18">
        <f t="shared" si="8"/>
        <v>16200.977759999998</v>
      </c>
      <c r="H296" s="18">
        <f t="shared" si="9"/>
        <v>101469.28175999998</v>
      </c>
    </row>
    <row r="297" spans="1:8" x14ac:dyDescent="0.3">
      <c r="A297" s="3">
        <v>297</v>
      </c>
      <c r="B297" s="3" t="s">
        <v>8</v>
      </c>
      <c r="C297" s="6" t="s">
        <v>321</v>
      </c>
      <c r="D297" s="16">
        <v>1</v>
      </c>
      <c r="E297" s="17" t="s">
        <v>10</v>
      </c>
      <c r="F297" s="18">
        <v>145035.79200000002</v>
      </c>
      <c r="G297" s="18">
        <f t="shared" si="8"/>
        <v>27556.800480000002</v>
      </c>
      <c r="H297" s="18">
        <f t="shared" si="9"/>
        <v>172592.59248000002</v>
      </c>
    </row>
    <row r="298" spans="1:8" x14ac:dyDescent="0.3">
      <c r="A298" s="3">
        <v>298</v>
      </c>
      <c r="B298" s="3" t="s">
        <v>8</v>
      </c>
      <c r="C298" s="6" t="s">
        <v>322</v>
      </c>
      <c r="D298" s="16">
        <v>1</v>
      </c>
      <c r="E298" s="17" t="s">
        <v>10</v>
      </c>
      <c r="F298" s="18">
        <v>44397.936000000009</v>
      </c>
      <c r="G298" s="18">
        <f t="shared" si="8"/>
        <v>8435.6078400000024</v>
      </c>
      <c r="H298" s="18">
        <f t="shared" si="9"/>
        <v>52833.543840000013</v>
      </c>
    </row>
    <row r="299" spans="1:8" x14ac:dyDescent="0.3">
      <c r="A299" s="3">
        <v>299</v>
      </c>
      <c r="B299" s="3" t="s">
        <v>8</v>
      </c>
      <c r="C299" s="6" t="s">
        <v>323</v>
      </c>
      <c r="D299" s="16">
        <v>1</v>
      </c>
      <c r="E299" s="17" t="s">
        <v>10</v>
      </c>
      <c r="F299" s="18">
        <v>95627.664000000004</v>
      </c>
      <c r="G299" s="18">
        <f t="shared" si="8"/>
        <v>18169.256160000001</v>
      </c>
      <c r="H299" s="18">
        <f t="shared" si="9"/>
        <v>113796.92016000001</v>
      </c>
    </row>
    <row r="300" spans="1:8" x14ac:dyDescent="0.3">
      <c r="A300" s="3">
        <v>300</v>
      </c>
      <c r="B300" s="3" t="s">
        <v>32</v>
      </c>
      <c r="C300" s="6" t="s">
        <v>324</v>
      </c>
      <c r="D300" s="16">
        <v>1</v>
      </c>
      <c r="E300" s="17" t="s">
        <v>10</v>
      </c>
      <c r="F300" s="18">
        <v>31719.600000000002</v>
      </c>
      <c r="G300" s="18">
        <f t="shared" si="8"/>
        <v>6026.7240000000002</v>
      </c>
      <c r="H300" s="18">
        <f t="shared" si="9"/>
        <v>37746.324000000001</v>
      </c>
    </row>
    <row r="301" spans="1:8" x14ac:dyDescent="0.3">
      <c r="A301" s="3">
        <v>301</v>
      </c>
      <c r="B301" s="3" t="s">
        <v>8</v>
      </c>
      <c r="C301" s="6" t="s">
        <v>325</v>
      </c>
      <c r="D301" s="16">
        <v>1</v>
      </c>
      <c r="E301" s="17" t="s">
        <v>10</v>
      </c>
      <c r="F301" s="18">
        <v>28915.920000000002</v>
      </c>
      <c r="G301" s="18">
        <f t="shared" si="8"/>
        <v>5494.0248000000001</v>
      </c>
      <c r="H301" s="18">
        <f t="shared" si="9"/>
        <v>34409.944800000005</v>
      </c>
    </row>
    <row r="302" spans="1:8" x14ac:dyDescent="0.3">
      <c r="A302" s="3">
        <v>302</v>
      </c>
      <c r="B302" s="3" t="s">
        <v>8</v>
      </c>
      <c r="C302" s="6" t="s">
        <v>326</v>
      </c>
      <c r="D302" s="16">
        <v>1</v>
      </c>
      <c r="E302" s="17" t="s">
        <v>10</v>
      </c>
      <c r="F302" s="18">
        <v>146173.10400000002</v>
      </c>
      <c r="G302" s="18">
        <f t="shared" si="8"/>
        <v>27772.889760000005</v>
      </c>
      <c r="H302" s="18">
        <f t="shared" si="9"/>
        <v>173945.99376000004</v>
      </c>
    </row>
    <row r="303" spans="1:8" x14ac:dyDescent="0.3">
      <c r="A303" s="3">
        <v>303</v>
      </c>
      <c r="B303" s="3" t="s">
        <v>8</v>
      </c>
      <c r="C303" s="6" t="s">
        <v>327</v>
      </c>
      <c r="D303" s="16">
        <v>1</v>
      </c>
      <c r="E303" s="17" t="s">
        <v>10</v>
      </c>
      <c r="F303" s="18">
        <v>325811.37599999999</v>
      </c>
      <c r="G303" s="18">
        <f t="shared" si="8"/>
        <v>61904.161439999996</v>
      </c>
      <c r="H303" s="18">
        <f t="shared" si="9"/>
        <v>387715.53743999999</v>
      </c>
    </row>
    <row r="304" spans="1:8" ht="18" customHeight="1" x14ac:dyDescent="0.3">
      <c r="A304" s="3">
        <v>304</v>
      </c>
      <c r="B304" s="3" t="s">
        <v>32</v>
      </c>
      <c r="C304" s="6" t="s">
        <v>328</v>
      </c>
      <c r="D304" s="16">
        <v>1</v>
      </c>
      <c r="E304" s="17" t="s">
        <v>10</v>
      </c>
      <c r="F304" s="18">
        <v>24114.815999999999</v>
      </c>
      <c r="G304" s="18">
        <f t="shared" si="8"/>
        <v>4581.8150399999995</v>
      </c>
      <c r="H304" s="18">
        <f t="shared" si="9"/>
        <v>28696.63104</v>
      </c>
    </row>
    <row r="305" spans="1:8" ht="33" x14ac:dyDescent="0.3">
      <c r="A305" s="3">
        <v>305</v>
      </c>
      <c r="B305" s="3" t="s">
        <v>32</v>
      </c>
      <c r="C305" s="6" t="s">
        <v>329</v>
      </c>
      <c r="D305" s="16">
        <v>1</v>
      </c>
      <c r="E305" s="17" t="s">
        <v>10</v>
      </c>
      <c r="F305" s="18">
        <v>23571.504000000001</v>
      </c>
      <c r="G305" s="18">
        <f t="shared" si="8"/>
        <v>4478.5857599999999</v>
      </c>
      <c r="H305" s="18">
        <f t="shared" si="9"/>
        <v>28050.089760000003</v>
      </c>
    </row>
    <row r="306" spans="1:8" x14ac:dyDescent="0.3">
      <c r="A306" s="3">
        <v>306</v>
      </c>
      <c r="B306" s="3" t="s">
        <v>8</v>
      </c>
      <c r="C306" s="6" t="s">
        <v>330</v>
      </c>
      <c r="D306" s="16">
        <v>1</v>
      </c>
      <c r="E306" s="17" t="s">
        <v>74</v>
      </c>
      <c r="F306" s="18">
        <v>12136.608</v>
      </c>
      <c r="G306" s="18">
        <f t="shared" si="8"/>
        <v>2305.95552</v>
      </c>
      <c r="H306" s="18">
        <f t="shared" si="9"/>
        <v>14442.56352</v>
      </c>
    </row>
    <row r="307" spans="1:8" x14ac:dyDescent="0.3">
      <c r="A307" s="3">
        <v>307</v>
      </c>
      <c r="B307" s="3" t="s">
        <v>8</v>
      </c>
      <c r="C307" s="6" t="s">
        <v>331</v>
      </c>
      <c r="D307" s="16">
        <v>1</v>
      </c>
      <c r="E307" s="17" t="s">
        <v>10</v>
      </c>
      <c r="F307" s="18">
        <v>87552.432000000015</v>
      </c>
      <c r="G307" s="18">
        <f t="shared" si="8"/>
        <v>16634.962080000005</v>
      </c>
      <c r="H307" s="18">
        <f t="shared" si="9"/>
        <v>104187.39408000003</v>
      </c>
    </row>
    <row r="308" spans="1:8" ht="16.5" customHeight="1" x14ac:dyDescent="0.3">
      <c r="A308" s="3">
        <v>308</v>
      </c>
      <c r="B308" s="3" t="s">
        <v>8</v>
      </c>
      <c r="C308" s="6" t="s">
        <v>332</v>
      </c>
      <c r="D308" s="16">
        <v>1</v>
      </c>
      <c r="E308" s="17" t="s">
        <v>10</v>
      </c>
      <c r="F308" s="18">
        <v>64972.512000000002</v>
      </c>
      <c r="G308" s="18">
        <f t="shared" si="8"/>
        <v>12344.77728</v>
      </c>
      <c r="H308" s="18">
        <f t="shared" si="9"/>
        <v>77317.289279999997</v>
      </c>
    </row>
    <row r="309" spans="1:8" x14ac:dyDescent="0.3">
      <c r="A309" s="3">
        <v>309</v>
      </c>
      <c r="B309" s="3" t="s">
        <v>8</v>
      </c>
      <c r="C309" s="6" t="s">
        <v>333</v>
      </c>
      <c r="D309" s="16">
        <v>1</v>
      </c>
      <c r="E309" s="17" t="s">
        <v>10</v>
      </c>
      <c r="F309" s="18">
        <v>31762.368000000002</v>
      </c>
      <c r="G309" s="18">
        <f t="shared" si="8"/>
        <v>6034.8499200000006</v>
      </c>
      <c r="H309" s="18">
        <f t="shared" si="9"/>
        <v>37797.217920000003</v>
      </c>
    </row>
    <row r="310" spans="1:8" x14ac:dyDescent="0.3">
      <c r="A310" s="3">
        <v>310</v>
      </c>
      <c r="B310" s="3" t="s">
        <v>8</v>
      </c>
      <c r="C310" s="6" t="s">
        <v>334</v>
      </c>
      <c r="D310" s="16">
        <v>1</v>
      </c>
      <c r="E310" s="17" t="s">
        <v>40</v>
      </c>
      <c r="F310" s="18">
        <v>30720.096000000001</v>
      </c>
      <c r="G310" s="18">
        <f t="shared" si="8"/>
        <v>5836.8182400000005</v>
      </c>
      <c r="H310" s="18">
        <f t="shared" si="9"/>
        <v>36556.914239999998</v>
      </c>
    </row>
    <row r="311" spans="1:8" x14ac:dyDescent="0.3">
      <c r="A311" s="3">
        <v>311</v>
      </c>
      <c r="B311" s="3" t="s">
        <v>8</v>
      </c>
      <c r="C311" s="6" t="s">
        <v>335</v>
      </c>
      <c r="D311" s="16">
        <v>1</v>
      </c>
      <c r="E311" s="17" t="s">
        <v>10</v>
      </c>
      <c r="F311" s="18">
        <v>754745.90399999998</v>
      </c>
      <c r="G311" s="18">
        <f t="shared" si="8"/>
        <v>143401.72175999999</v>
      </c>
      <c r="H311" s="18">
        <f t="shared" si="9"/>
        <v>898147.62575999997</v>
      </c>
    </row>
    <row r="312" spans="1:8" x14ac:dyDescent="0.3">
      <c r="A312" s="3">
        <v>312</v>
      </c>
      <c r="B312" s="3" t="s">
        <v>8</v>
      </c>
      <c r="C312" s="6" t="s">
        <v>336</v>
      </c>
      <c r="D312" s="16">
        <v>1</v>
      </c>
      <c r="E312" s="17" t="s">
        <v>10</v>
      </c>
      <c r="F312" s="18">
        <v>335834.92800000001</v>
      </c>
      <c r="G312" s="18">
        <f t="shared" si="8"/>
        <v>63808.636320000005</v>
      </c>
      <c r="H312" s="18">
        <f t="shared" si="9"/>
        <v>399643.56432</v>
      </c>
    </row>
    <row r="313" spans="1:8" x14ac:dyDescent="0.3">
      <c r="A313" s="3">
        <v>313</v>
      </c>
      <c r="B313" s="3" t="s">
        <v>27</v>
      </c>
      <c r="C313" s="6" t="s">
        <v>337</v>
      </c>
      <c r="D313" s="16">
        <v>1</v>
      </c>
      <c r="E313" s="17" t="s">
        <v>10</v>
      </c>
      <c r="F313" s="18">
        <v>3381.84</v>
      </c>
      <c r="G313" s="18">
        <f t="shared" si="8"/>
        <v>642.54960000000005</v>
      </c>
      <c r="H313" s="18">
        <f t="shared" si="9"/>
        <v>4024.3896000000004</v>
      </c>
    </row>
    <row r="314" spans="1:8" x14ac:dyDescent="0.3">
      <c r="A314" s="3">
        <v>314</v>
      </c>
      <c r="B314" s="3" t="s">
        <v>8</v>
      </c>
      <c r="C314" s="6" t="s">
        <v>338</v>
      </c>
      <c r="D314" s="16">
        <v>1</v>
      </c>
      <c r="E314" s="17" t="s">
        <v>10</v>
      </c>
      <c r="F314" s="18">
        <v>2377.5840000000003</v>
      </c>
      <c r="G314" s="18">
        <f t="shared" si="8"/>
        <v>451.74096000000009</v>
      </c>
      <c r="H314" s="18">
        <f t="shared" si="9"/>
        <v>2829.3249600000004</v>
      </c>
    </row>
    <row r="315" spans="1:8" x14ac:dyDescent="0.3">
      <c r="A315" s="3">
        <v>315</v>
      </c>
      <c r="B315" s="3" t="s">
        <v>8</v>
      </c>
      <c r="C315" s="6" t="s">
        <v>339</v>
      </c>
      <c r="D315" s="16">
        <v>1</v>
      </c>
      <c r="E315" s="17" t="s">
        <v>10</v>
      </c>
      <c r="F315" s="18">
        <v>3795.2640000000001</v>
      </c>
      <c r="G315" s="18">
        <f t="shared" si="8"/>
        <v>721.10016000000007</v>
      </c>
      <c r="H315" s="18">
        <f t="shared" si="9"/>
        <v>4516.3641600000001</v>
      </c>
    </row>
    <row r="316" spans="1:8" x14ac:dyDescent="0.3">
      <c r="A316" s="3">
        <v>316</v>
      </c>
      <c r="B316" s="3" t="s">
        <v>8</v>
      </c>
      <c r="C316" s="6" t="s">
        <v>340</v>
      </c>
      <c r="D316" s="16">
        <v>1</v>
      </c>
      <c r="E316" s="17" t="s">
        <v>10</v>
      </c>
      <c r="F316" s="18">
        <v>25500.815999999999</v>
      </c>
      <c r="G316" s="18">
        <f t="shared" si="8"/>
        <v>4845.1550399999996</v>
      </c>
      <c r="H316" s="18">
        <f t="shared" si="9"/>
        <v>30345.971039999997</v>
      </c>
    </row>
    <row r="317" spans="1:8" x14ac:dyDescent="0.3">
      <c r="A317" s="3">
        <v>317</v>
      </c>
      <c r="B317" s="3" t="s">
        <v>8</v>
      </c>
      <c r="C317" s="6" t="s">
        <v>341</v>
      </c>
      <c r="D317" s="16">
        <v>1</v>
      </c>
      <c r="E317" s="17" t="s">
        <v>10</v>
      </c>
      <c r="F317" s="18">
        <v>7741.0079999999998</v>
      </c>
      <c r="G317" s="18">
        <f t="shared" si="8"/>
        <v>1470.79152</v>
      </c>
      <c r="H317" s="18">
        <f t="shared" si="9"/>
        <v>9211.7995200000005</v>
      </c>
    </row>
    <row r="318" spans="1:8" x14ac:dyDescent="0.3">
      <c r="A318" s="3">
        <v>318</v>
      </c>
      <c r="B318" s="3" t="s">
        <v>8</v>
      </c>
      <c r="C318" s="6" t="s">
        <v>342</v>
      </c>
      <c r="D318" s="16">
        <v>1</v>
      </c>
      <c r="E318" s="17" t="s">
        <v>10</v>
      </c>
      <c r="F318" s="18">
        <v>1290.9600000000003</v>
      </c>
      <c r="G318" s="18">
        <f t="shared" si="8"/>
        <v>245.28240000000005</v>
      </c>
      <c r="H318" s="18">
        <f t="shared" si="9"/>
        <v>1536.2424000000003</v>
      </c>
    </row>
    <row r="319" spans="1:8" x14ac:dyDescent="0.3">
      <c r="A319" s="3">
        <v>319</v>
      </c>
      <c r="B319" s="3" t="s">
        <v>8</v>
      </c>
      <c r="C319" s="6" t="s">
        <v>343</v>
      </c>
      <c r="D319" s="16">
        <v>1</v>
      </c>
      <c r="E319" s="17" t="s">
        <v>10</v>
      </c>
      <c r="F319" s="18">
        <v>818.928</v>
      </c>
      <c r="G319" s="18">
        <f t="shared" si="8"/>
        <v>155.59631999999999</v>
      </c>
      <c r="H319" s="18">
        <f t="shared" si="9"/>
        <v>974.52431999999999</v>
      </c>
    </row>
    <row r="320" spans="1:8" x14ac:dyDescent="0.3">
      <c r="A320" s="3">
        <v>320</v>
      </c>
      <c r="B320" s="3" t="s">
        <v>8</v>
      </c>
      <c r="C320" s="6" t="s">
        <v>344</v>
      </c>
      <c r="D320" s="16">
        <v>1</v>
      </c>
      <c r="E320" s="17" t="s">
        <v>10</v>
      </c>
      <c r="F320" s="18">
        <v>13357.872000000001</v>
      </c>
      <c r="G320" s="18">
        <f t="shared" si="8"/>
        <v>2537.9956800000004</v>
      </c>
      <c r="H320" s="18">
        <f t="shared" si="9"/>
        <v>15895.867680000001</v>
      </c>
    </row>
    <row r="321" spans="1:8" x14ac:dyDescent="0.3">
      <c r="A321" s="3">
        <v>321</v>
      </c>
      <c r="B321" s="3" t="s">
        <v>8</v>
      </c>
      <c r="C321" s="6" t="s">
        <v>345</v>
      </c>
      <c r="D321" s="16">
        <v>1</v>
      </c>
      <c r="E321" s="17" t="s">
        <v>10</v>
      </c>
      <c r="F321" s="18">
        <v>24475.968000000004</v>
      </c>
      <c r="G321" s="18">
        <f t="shared" si="8"/>
        <v>4650.4339200000013</v>
      </c>
      <c r="H321" s="18">
        <f t="shared" si="9"/>
        <v>29126.401920000004</v>
      </c>
    </row>
    <row r="322" spans="1:8" x14ac:dyDescent="0.3">
      <c r="A322" s="3">
        <v>322</v>
      </c>
      <c r="B322" s="3" t="s">
        <v>8</v>
      </c>
      <c r="C322" s="6" t="s">
        <v>346</v>
      </c>
      <c r="D322" s="16">
        <v>1</v>
      </c>
      <c r="E322" s="17" t="s">
        <v>10</v>
      </c>
      <c r="F322" s="18">
        <v>818.928</v>
      </c>
      <c r="G322" s="18">
        <f t="shared" si="8"/>
        <v>155.59631999999999</v>
      </c>
      <c r="H322" s="18">
        <f t="shared" si="9"/>
        <v>974.52431999999999</v>
      </c>
    </row>
    <row r="323" spans="1:8" x14ac:dyDescent="0.3">
      <c r="A323" s="3">
        <v>323</v>
      </c>
      <c r="B323" s="3" t="s">
        <v>27</v>
      </c>
      <c r="C323" s="6" t="s">
        <v>347</v>
      </c>
      <c r="D323" s="16">
        <v>1</v>
      </c>
      <c r="E323" s="17" t="s">
        <v>10</v>
      </c>
      <c r="F323" s="18">
        <v>4443.12</v>
      </c>
      <c r="G323" s="18">
        <f t="shared" ref="G323:G386" si="10">F323*19%</f>
        <v>844.19280000000003</v>
      </c>
      <c r="H323" s="18">
        <f t="shared" ref="H323:H386" si="11">F323+G323</f>
        <v>5287.3127999999997</v>
      </c>
    </row>
    <row r="324" spans="1:8" x14ac:dyDescent="0.3">
      <c r="A324" s="3">
        <v>324</v>
      </c>
      <c r="B324" s="3" t="s">
        <v>27</v>
      </c>
      <c r="C324" s="6" t="s">
        <v>348</v>
      </c>
      <c r="D324" s="16">
        <v>1</v>
      </c>
      <c r="E324" s="17" t="s">
        <v>106</v>
      </c>
      <c r="F324" s="18">
        <v>30737.52</v>
      </c>
      <c r="G324" s="18">
        <f t="shared" si="10"/>
        <v>5840.1288000000004</v>
      </c>
      <c r="H324" s="18">
        <f t="shared" si="11"/>
        <v>36577.648800000003</v>
      </c>
    </row>
    <row r="325" spans="1:8" x14ac:dyDescent="0.3">
      <c r="A325" s="3">
        <v>325</v>
      </c>
      <c r="B325" s="3" t="s">
        <v>8</v>
      </c>
      <c r="C325" s="6" t="s">
        <v>349</v>
      </c>
      <c r="D325" s="16">
        <v>1</v>
      </c>
      <c r="E325" s="17" t="s">
        <v>10</v>
      </c>
      <c r="F325" s="18">
        <v>242.352</v>
      </c>
      <c r="G325" s="18">
        <f t="shared" si="10"/>
        <v>46.046880000000002</v>
      </c>
      <c r="H325" s="18">
        <f t="shared" si="11"/>
        <v>288.39888000000002</v>
      </c>
    </row>
    <row r="326" spans="1:8" x14ac:dyDescent="0.3">
      <c r="A326" s="3">
        <v>326</v>
      </c>
      <c r="B326" s="3" t="s">
        <v>8</v>
      </c>
      <c r="C326" s="6" t="s">
        <v>350</v>
      </c>
      <c r="D326" s="16">
        <v>1</v>
      </c>
      <c r="E326" s="17" t="s">
        <v>10</v>
      </c>
      <c r="F326" s="18">
        <v>155.232</v>
      </c>
      <c r="G326" s="18">
        <f t="shared" si="10"/>
        <v>29.49408</v>
      </c>
      <c r="H326" s="18">
        <f t="shared" si="11"/>
        <v>184.72608</v>
      </c>
    </row>
    <row r="327" spans="1:8" x14ac:dyDescent="0.3">
      <c r="A327" s="3">
        <v>327</v>
      </c>
      <c r="B327" s="3" t="s">
        <v>8</v>
      </c>
      <c r="C327" s="6" t="s">
        <v>351</v>
      </c>
      <c r="D327" s="16">
        <v>1</v>
      </c>
      <c r="E327" s="17" t="s">
        <v>10</v>
      </c>
      <c r="F327" s="18">
        <v>223.34399999999999</v>
      </c>
      <c r="G327" s="18">
        <f t="shared" si="10"/>
        <v>42.435360000000003</v>
      </c>
      <c r="H327" s="18">
        <f t="shared" si="11"/>
        <v>265.77936</v>
      </c>
    </row>
    <row r="328" spans="1:8" x14ac:dyDescent="0.3">
      <c r="A328" s="3">
        <v>328</v>
      </c>
      <c r="B328" s="3" t="s">
        <v>8</v>
      </c>
      <c r="C328" s="6" t="s">
        <v>352</v>
      </c>
      <c r="D328" s="16">
        <v>1</v>
      </c>
      <c r="E328" s="17" t="s">
        <v>10</v>
      </c>
      <c r="F328" s="18">
        <v>239.18399999999997</v>
      </c>
      <c r="G328" s="18">
        <f t="shared" si="10"/>
        <v>45.444959999999995</v>
      </c>
      <c r="H328" s="18">
        <f t="shared" si="11"/>
        <v>284.62895999999995</v>
      </c>
    </row>
    <row r="329" spans="1:8" x14ac:dyDescent="0.3">
      <c r="A329" s="3">
        <v>329</v>
      </c>
      <c r="B329" s="3" t="s">
        <v>8</v>
      </c>
      <c r="C329" s="6" t="s">
        <v>353</v>
      </c>
      <c r="D329" s="16">
        <v>1</v>
      </c>
      <c r="E329" s="17" t="s">
        <v>10</v>
      </c>
      <c r="F329" s="18">
        <v>337987.58399999997</v>
      </c>
      <c r="G329" s="18">
        <f t="shared" si="10"/>
        <v>64217.640959999997</v>
      </c>
      <c r="H329" s="18">
        <f t="shared" si="11"/>
        <v>402205.22495999996</v>
      </c>
    </row>
    <row r="330" spans="1:8" x14ac:dyDescent="0.3">
      <c r="A330" s="3">
        <v>330</v>
      </c>
      <c r="B330" s="3" t="s">
        <v>8</v>
      </c>
      <c r="C330" s="6" t="s">
        <v>354</v>
      </c>
      <c r="D330" s="16">
        <v>1</v>
      </c>
      <c r="E330" s="17" t="s">
        <v>10</v>
      </c>
      <c r="F330" s="18">
        <v>195228</v>
      </c>
      <c r="G330" s="18">
        <f t="shared" si="10"/>
        <v>37093.32</v>
      </c>
      <c r="H330" s="18">
        <f t="shared" si="11"/>
        <v>232321.32</v>
      </c>
    </row>
    <row r="331" spans="1:8" x14ac:dyDescent="0.3">
      <c r="A331" s="3">
        <v>331</v>
      </c>
      <c r="B331" s="3" t="s">
        <v>8</v>
      </c>
      <c r="C331" s="6" t="s">
        <v>355</v>
      </c>
      <c r="D331" s="16">
        <v>1</v>
      </c>
      <c r="E331" s="17" t="s">
        <v>10</v>
      </c>
      <c r="F331" s="18">
        <v>293646.67200000002</v>
      </c>
      <c r="G331" s="18">
        <f t="shared" si="10"/>
        <v>55792.867680000003</v>
      </c>
      <c r="H331" s="18">
        <f t="shared" si="11"/>
        <v>349439.53968000005</v>
      </c>
    </row>
    <row r="332" spans="1:8" x14ac:dyDescent="0.3">
      <c r="A332" s="3">
        <v>332</v>
      </c>
      <c r="B332" s="3" t="s">
        <v>8</v>
      </c>
      <c r="C332" s="6" t="s">
        <v>356</v>
      </c>
      <c r="D332" s="16">
        <v>1</v>
      </c>
      <c r="E332" s="17" t="s">
        <v>10</v>
      </c>
      <c r="F332" s="18">
        <v>174558.38400000005</v>
      </c>
      <c r="G332" s="18">
        <f t="shared" si="10"/>
        <v>33166.092960000009</v>
      </c>
      <c r="H332" s="18">
        <f t="shared" si="11"/>
        <v>207724.47696000006</v>
      </c>
    </row>
    <row r="333" spans="1:8" x14ac:dyDescent="0.3">
      <c r="A333" s="3">
        <v>333</v>
      </c>
      <c r="B333" s="3" t="s">
        <v>8</v>
      </c>
      <c r="C333" s="6" t="s">
        <v>357</v>
      </c>
      <c r="D333" s="16">
        <v>1</v>
      </c>
      <c r="E333" s="17" t="s">
        <v>10</v>
      </c>
      <c r="F333" s="18">
        <v>88038.720000000001</v>
      </c>
      <c r="G333" s="18">
        <f t="shared" si="10"/>
        <v>16727.356800000001</v>
      </c>
      <c r="H333" s="18">
        <f t="shared" si="11"/>
        <v>104766.07680000001</v>
      </c>
    </row>
    <row r="334" spans="1:8" x14ac:dyDescent="0.3">
      <c r="A334" s="3">
        <v>334</v>
      </c>
      <c r="B334" s="3" t="s">
        <v>8</v>
      </c>
      <c r="C334" s="6" t="s">
        <v>358</v>
      </c>
      <c r="D334" s="16">
        <v>1</v>
      </c>
      <c r="E334" s="17" t="s">
        <v>10</v>
      </c>
      <c r="F334" s="18">
        <v>67850.64</v>
      </c>
      <c r="G334" s="18">
        <f t="shared" si="10"/>
        <v>12891.6216</v>
      </c>
      <c r="H334" s="18">
        <f t="shared" si="11"/>
        <v>80742.261599999998</v>
      </c>
    </row>
    <row r="335" spans="1:8" x14ac:dyDescent="0.3">
      <c r="A335" s="3">
        <v>335</v>
      </c>
      <c r="B335" s="3" t="s">
        <v>8</v>
      </c>
      <c r="C335" s="6" t="s">
        <v>359</v>
      </c>
      <c r="D335" s="16">
        <v>1</v>
      </c>
      <c r="E335" s="17" t="s">
        <v>10</v>
      </c>
      <c r="F335" s="18">
        <v>595500.04800000007</v>
      </c>
      <c r="G335" s="18">
        <f t="shared" si="10"/>
        <v>113145.00912000002</v>
      </c>
      <c r="H335" s="18">
        <f t="shared" si="11"/>
        <v>708645.05712000013</v>
      </c>
    </row>
    <row r="336" spans="1:8" x14ac:dyDescent="0.3">
      <c r="A336" s="3">
        <v>336</v>
      </c>
      <c r="B336" s="3" t="s">
        <v>8</v>
      </c>
      <c r="C336" s="6" t="s">
        <v>360</v>
      </c>
      <c r="D336" s="16">
        <v>1</v>
      </c>
      <c r="E336" s="17" t="s">
        <v>10</v>
      </c>
      <c r="F336" s="18">
        <v>36658.512000000002</v>
      </c>
      <c r="G336" s="18">
        <f t="shared" si="10"/>
        <v>6965.1172800000004</v>
      </c>
      <c r="H336" s="18">
        <f t="shared" si="11"/>
        <v>43623.629280000001</v>
      </c>
    </row>
    <row r="337" spans="1:8" x14ac:dyDescent="0.3">
      <c r="A337" s="3">
        <v>337</v>
      </c>
      <c r="B337" s="3" t="s">
        <v>8</v>
      </c>
      <c r="C337" s="6" t="s">
        <v>361</v>
      </c>
      <c r="D337" s="16">
        <v>1</v>
      </c>
      <c r="E337" s="17" t="s">
        <v>10</v>
      </c>
      <c r="F337" s="18">
        <v>313.63200000000001</v>
      </c>
      <c r="G337" s="18">
        <f t="shared" si="10"/>
        <v>59.59008</v>
      </c>
      <c r="H337" s="18">
        <f t="shared" si="11"/>
        <v>373.22208000000001</v>
      </c>
    </row>
    <row r="338" spans="1:8" ht="33" x14ac:dyDescent="0.3">
      <c r="A338" s="3">
        <v>338</v>
      </c>
      <c r="B338" s="3" t="s">
        <v>27</v>
      </c>
      <c r="C338" s="6" t="s">
        <v>362</v>
      </c>
      <c r="D338" s="16">
        <v>1</v>
      </c>
      <c r="E338" s="17" t="s">
        <v>10</v>
      </c>
      <c r="F338" s="18">
        <v>32445.072</v>
      </c>
      <c r="G338" s="18">
        <f t="shared" si="10"/>
        <v>6164.5636800000002</v>
      </c>
      <c r="H338" s="18">
        <f t="shared" si="11"/>
        <v>38609.635679999999</v>
      </c>
    </row>
    <row r="339" spans="1:8" x14ac:dyDescent="0.3">
      <c r="A339" s="3">
        <v>339</v>
      </c>
      <c r="B339" s="3" t="s">
        <v>8</v>
      </c>
      <c r="C339" s="6" t="s">
        <v>363</v>
      </c>
      <c r="D339" s="16">
        <v>1</v>
      </c>
      <c r="E339" s="17" t="s">
        <v>10</v>
      </c>
      <c r="F339" s="18">
        <v>668.44799999999998</v>
      </c>
      <c r="G339" s="18">
        <f t="shared" si="10"/>
        <v>127.00511999999999</v>
      </c>
      <c r="H339" s="18">
        <f t="shared" si="11"/>
        <v>795.45312000000001</v>
      </c>
    </row>
    <row r="340" spans="1:8" x14ac:dyDescent="0.3">
      <c r="A340" s="3">
        <v>340</v>
      </c>
      <c r="B340" s="3" t="s">
        <v>8</v>
      </c>
      <c r="C340" s="6" t="s">
        <v>364</v>
      </c>
      <c r="D340" s="16">
        <v>1</v>
      </c>
      <c r="E340" s="17" t="s">
        <v>10</v>
      </c>
      <c r="F340" s="18">
        <v>2230.2719999999999</v>
      </c>
      <c r="G340" s="18">
        <f t="shared" si="10"/>
        <v>423.75167999999996</v>
      </c>
      <c r="H340" s="18">
        <f t="shared" si="11"/>
        <v>2654.0236799999998</v>
      </c>
    </row>
    <row r="341" spans="1:8" x14ac:dyDescent="0.3">
      <c r="A341" s="3">
        <v>341</v>
      </c>
      <c r="B341" s="3" t="s">
        <v>8</v>
      </c>
      <c r="C341" s="6" t="s">
        <v>365</v>
      </c>
      <c r="D341" s="16">
        <v>1</v>
      </c>
      <c r="E341" s="17" t="s">
        <v>10</v>
      </c>
      <c r="F341" s="18">
        <v>343859.47200000007</v>
      </c>
      <c r="G341" s="18">
        <f t="shared" si="10"/>
        <v>65333.299680000011</v>
      </c>
      <c r="H341" s="18">
        <f t="shared" si="11"/>
        <v>409192.77168000006</v>
      </c>
    </row>
    <row r="342" spans="1:8" x14ac:dyDescent="0.3">
      <c r="A342" s="3">
        <v>342</v>
      </c>
      <c r="B342" s="3" t="s">
        <v>8</v>
      </c>
      <c r="C342" s="6" t="s">
        <v>366</v>
      </c>
      <c r="D342" s="16">
        <v>1</v>
      </c>
      <c r="E342" s="17" t="s">
        <v>10</v>
      </c>
      <c r="F342" s="18">
        <v>10245.312</v>
      </c>
      <c r="G342" s="18">
        <f t="shared" si="10"/>
        <v>1946.6092799999999</v>
      </c>
      <c r="H342" s="18">
        <f t="shared" si="11"/>
        <v>12191.92128</v>
      </c>
    </row>
    <row r="343" spans="1:8" x14ac:dyDescent="0.3">
      <c r="A343" s="3">
        <v>343</v>
      </c>
      <c r="B343" s="3" t="s">
        <v>8</v>
      </c>
      <c r="C343" s="6" t="s">
        <v>367</v>
      </c>
      <c r="D343" s="16">
        <v>1</v>
      </c>
      <c r="E343" s="17" t="s">
        <v>10</v>
      </c>
      <c r="F343" s="18">
        <v>222716.736</v>
      </c>
      <c r="G343" s="18">
        <f t="shared" si="10"/>
        <v>42316.179840000004</v>
      </c>
      <c r="H343" s="18">
        <f t="shared" si="11"/>
        <v>265032.91584000003</v>
      </c>
    </row>
    <row r="344" spans="1:8" x14ac:dyDescent="0.3">
      <c r="A344" s="3">
        <v>344</v>
      </c>
      <c r="B344" s="3" t="s">
        <v>8</v>
      </c>
      <c r="C344" s="6" t="s">
        <v>368</v>
      </c>
      <c r="D344" s="16">
        <v>1</v>
      </c>
      <c r="E344" s="17" t="s">
        <v>10</v>
      </c>
      <c r="F344" s="18">
        <v>163514.73600000003</v>
      </c>
      <c r="G344" s="18">
        <f t="shared" si="10"/>
        <v>31067.799840000007</v>
      </c>
      <c r="H344" s="18">
        <f t="shared" si="11"/>
        <v>194582.53584000003</v>
      </c>
    </row>
    <row r="345" spans="1:8" ht="33" x14ac:dyDescent="0.3">
      <c r="A345" s="3">
        <v>345</v>
      </c>
      <c r="B345" s="3" t="s">
        <v>8</v>
      </c>
      <c r="C345" s="6" t="s">
        <v>369</v>
      </c>
      <c r="D345" s="16">
        <v>1</v>
      </c>
      <c r="E345" s="17" t="s">
        <v>10</v>
      </c>
      <c r="F345" s="18">
        <v>59198.831999999995</v>
      </c>
      <c r="G345" s="18">
        <f t="shared" si="10"/>
        <v>11247.77808</v>
      </c>
      <c r="H345" s="18">
        <f t="shared" si="11"/>
        <v>70446.610079999999</v>
      </c>
    </row>
    <row r="346" spans="1:8" ht="33" x14ac:dyDescent="0.3">
      <c r="A346" s="3">
        <v>346</v>
      </c>
      <c r="B346" s="3" t="s">
        <v>8</v>
      </c>
      <c r="C346" s="6" t="s">
        <v>370</v>
      </c>
      <c r="D346" s="16">
        <v>1</v>
      </c>
      <c r="E346" s="17" t="s">
        <v>10</v>
      </c>
      <c r="F346" s="18">
        <v>52367.040000000001</v>
      </c>
      <c r="G346" s="18">
        <f t="shared" si="10"/>
        <v>9949.7376000000004</v>
      </c>
      <c r="H346" s="18">
        <f t="shared" si="11"/>
        <v>62316.777600000001</v>
      </c>
    </row>
    <row r="347" spans="1:8" x14ac:dyDescent="0.3">
      <c r="A347" s="3">
        <v>347</v>
      </c>
      <c r="B347" s="3" t="s">
        <v>8</v>
      </c>
      <c r="C347" s="6" t="s">
        <v>371</v>
      </c>
      <c r="D347" s="16">
        <v>1</v>
      </c>
      <c r="E347" s="17" t="s">
        <v>10</v>
      </c>
      <c r="F347" s="18">
        <v>47610.288000000008</v>
      </c>
      <c r="G347" s="18">
        <f t="shared" si="10"/>
        <v>9045.9547200000015</v>
      </c>
      <c r="H347" s="18">
        <f t="shared" si="11"/>
        <v>56656.242720000009</v>
      </c>
    </row>
    <row r="348" spans="1:8" x14ac:dyDescent="0.3">
      <c r="A348" s="3">
        <v>348</v>
      </c>
      <c r="B348" s="3" t="s">
        <v>8</v>
      </c>
      <c r="C348" s="6" t="s">
        <v>372</v>
      </c>
      <c r="D348" s="16">
        <v>1</v>
      </c>
      <c r="E348" s="17" t="s">
        <v>10</v>
      </c>
      <c r="F348" s="18">
        <v>22758.911999999997</v>
      </c>
      <c r="G348" s="18">
        <f t="shared" si="10"/>
        <v>4324.1932799999995</v>
      </c>
      <c r="H348" s="18">
        <f t="shared" si="11"/>
        <v>27083.105279999996</v>
      </c>
    </row>
    <row r="349" spans="1:8" x14ac:dyDescent="0.3">
      <c r="A349" s="3">
        <v>349</v>
      </c>
      <c r="B349" s="3" t="s">
        <v>8</v>
      </c>
      <c r="C349" s="6" t="s">
        <v>373</v>
      </c>
      <c r="D349" s="16">
        <v>1</v>
      </c>
      <c r="E349" s="17" t="s">
        <v>10</v>
      </c>
      <c r="F349" s="18">
        <v>45779.184000000001</v>
      </c>
      <c r="G349" s="18">
        <f t="shared" si="10"/>
        <v>8698.0449600000011</v>
      </c>
      <c r="H349" s="18">
        <f t="shared" si="11"/>
        <v>54477.22896</v>
      </c>
    </row>
    <row r="350" spans="1:8" x14ac:dyDescent="0.3">
      <c r="A350" s="3">
        <v>350</v>
      </c>
      <c r="B350" s="3" t="s">
        <v>8</v>
      </c>
      <c r="C350" s="6" t="s">
        <v>374</v>
      </c>
      <c r="D350" s="16">
        <v>1</v>
      </c>
      <c r="E350" s="17" t="s">
        <v>10</v>
      </c>
      <c r="F350" s="18">
        <v>7406.7840000000006</v>
      </c>
      <c r="G350" s="18">
        <f t="shared" si="10"/>
        <v>1407.2889600000001</v>
      </c>
      <c r="H350" s="18">
        <f t="shared" si="11"/>
        <v>8814.0729600000013</v>
      </c>
    </row>
    <row r="351" spans="1:8" x14ac:dyDescent="0.3">
      <c r="A351" s="3">
        <v>351</v>
      </c>
      <c r="B351" s="3" t="s">
        <v>8</v>
      </c>
      <c r="C351" s="6" t="s">
        <v>375</v>
      </c>
      <c r="D351" s="16">
        <v>1</v>
      </c>
      <c r="E351" s="17" t="s">
        <v>40</v>
      </c>
      <c r="F351" s="18">
        <v>95142.96</v>
      </c>
      <c r="G351" s="18">
        <f t="shared" si="10"/>
        <v>18077.162400000001</v>
      </c>
      <c r="H351" s="18">
        <f t="shared" si="11"/>
        <v>113220.12240000001</v>
      </c>
    </row>
    <row r="352" spans="1:8" x14ac:dyDescent="0.3">
      <c r="A352" s="3">
        <v>352</v>
      </c>
      <c r="B352" s="3" t="s">
        <v>8</v>
      </c>
      <c r="C352" s="6" t="s">
        <v>376</v>
      </c>
      <c r="D352" s="16">
        <v>1</v>
      </c>
      <c r="E352" s="17" t="s">
        <v>10</v>
      </c>
      <c r="F352" s="18">
        <v>524212.12800000003</v>
      </c>
      <c r="G352" s="18">
        <f t="shared" si="10"/>
        <v>99600.30432000001</v>
      </c>
      <c r="H352" s="18">
        <f t="shared" si="11"/>
        <v>623812.43232000002</v>
      </c>
    </row>
    <row r="353" spans="1:8" x14ac:dyDescent="0.3">
      <c r="A353" s="3">
        <v>353</v>
      </c>
      <c r="B353" s="3" t="s">
        <v>27</v>
      </c>
      <c r="C353" s="6" t="s">
        <v>377</v>
      </c>
      <c r="D353" s="16">
        <v>1</v>
      </c>
      <c r="E353" s="17" t="s">
        <v>10</v>
      </c>
      <c r="F353" s="18">
        <v>28562.688000000006</v>
      </c>
      <c r="G353" s="18">
        <f t="shared" si="10"/>
        <v>5426.9107200000008</v>
      </c>
      <c r="H353" s="18">
        <f t="shared" si="11"/>
        <v>33989.598720000009</v>
      </c>
    </row>
    <row r="354" spans="1:8" x14ac:dyDescent="0.3">
      <c r="A354" s="3">
        <v>354</v>
      </c>
      <c r="B354" s="3" t="s">
        <v>8</v>
      </c>
      <c r="C354" s="6" t="s">
        <v>378</v>
      </c>
      <c r="D354" s="16">
        <v>1</v>
      </c>
      <c r="E354" s="17" t="s">
        <v>379</v>
      </c>
      <c r="F354" s="18">
        <v>47.52</v>
      </c>
      <c r="G354" s="18">
        <f t="shared" si="10"/>
        <v>9.0288000000000004</v>
      </c>
      <c r="H354" s="18">
        <f t="shared" si="11"/>
        <v>56.5488</v>
      </c>
    </row>
    <row r="355" spans="1:8" x14ac:dyDescent="0.3">
      <c r="A355" s="3">
        <v>355</v>
      </c>
      <c r="B355" s="3" t="s">
        <v>32</v>
      </c>
      <c r="C355" s="6" t="s">
        <v>380</v>
      </c>
      <c r="D355" s="16">
        <v>1</v>
      </c>
      <c r="E355" s="17" t="s">
        <v>74</v>
      </c>
      <c r="F355" s="18">
        <v>1693695.1679999998</v>
      </c>
      <c r="G355" s="18">
        <f t="shared" si="10"/>
        <v>321802.08191999997</v>
      </c>
      <c r="H355" s="18">
        <f t="shared" si="11"/>
        <v>2015497.2499199999</v>
      </c>
    </row>
    <row r="356" spans="1:8" x14ac:dyDescent="0.3">
      <c r="A356" s="3">
        <v>356</v>
      </c>
      <c r="B356" s="3" t="s">
        <v>32</v>
      </c>
      <c r="C356" s="6" t="s">
        <v>381</v>
      </c>
      <c r="D356" s="16">
        <v>1</v>
      </c>
      <c r="E356" s="17" t="s">
        <v>74</v>
      </c>
      <c r="F356" s="18">
        <v>1866476.3040000002</v>
      </c>
      <c r="G356" s="18">
        <f t="shared" si="10"/>
        <v>354630.49776000006</v>
      </c>
      <c r="H356" s="18">
        <f t="shared" si="11"/>
        <v>2221106.8017600002</v>
      </c>
    </row>
    <row r="357" spans="1:8" x14ac:dyDescent="0.3">
      <c r="A357" s="3">
        <v>357</v>
      </c>
      <c r="B357" s="3" t="s">
        <v>8</v>
      </c>
      <c r="C357" s="6" t="s">
        <v>382</v>
      </c>
      <c r="D357" s="16">
        <v>1</v>
      </c>
      <c r="E357" s="17" t="s">
        <v>92</v>
      </c>
      <c r="F357" s="18">
        <v>25344</v>
      </c>
      <c r="G357" s="18">
        <f t="shared" si="10"/>
        <v>4815.3599999999997</v>
      </c>
      <c r="H357" s="18">
        <f t="shared" si="11"/>
        <v>30159.360000000001</v>
      </c>
    </row>
    <row r="358" spans="1:8" x14ac:dyDescent="0.3">
      <c r="A358" s="3">
        <v>358</v>
      </c>
      <c r="B358" s="3" t="s">
        <v>8</v>
      </c>
      <c r="C358" s="6" t="s">
        <v>383</v>
      </c>
      <c r="D358" s="16">
        <v>1</v>
      </c>
      <c r="E358" s="17" t="s">
        <v>92</v>
      </c>
      <c r="F358" s="18">
        <v>28195.200000000004</v>
      </c>
      <c r="G358" s="18">
        <f t="shared" si="10"/>
        <v>5357.0880000000006</v>
      </c>
      <c r="H358" s="18">
        <f t="shared" si="11"/>
        <v>33552.288000000008</v>
      </c>
    </row>
    <row r="359" spans="1:8" x14ac:dyDescent="0.3">
      <c r="A359" s="3">
        <v>359</v>
      </c>
      <c r="B359" s="3" t="s">
        <v>8</v>
      </c>
      <c r="C359" s="6" t="s">
        <v>384</v>
      </c>
      <c r="D359" s="16">
        <v>1</v>
      </c>
      <c r="E359" s="17" t="s">
        <v>92</v>
      </c>
      <c r="F359" s="18">
        <v>19833.263999999999</v>
      </c>
      <c r="G359" s="18">
        <f t="shared" si="10"/>
        <v>3768.3201599999998</v>
      </c>
      <c r="H359" s="18">
        <f t="shared" si="11"/>
        <v>23601.584159999999</v>
      </c>
    </row>
    <row r="360" spans="1:8" x14ac:dyDescent="0.3">
      <c r="A360" s="3">
        <v>360</v>
      </c>
      <c r="B360" s="3" t="s">
        <v>32</v>
      </c>
      <c r="C360" s="6" t="s">
        <v>385</v>
      </c>
      <c r="D360" s="16">
        <v>1</v>
      </c>
      <c r="E360" s="17" t="s">
        <v>10</v>
      </c>
      <c r="F360" s="18">
        <v>2837362.176</v>
      </c>
      <c r="G360" s="18">
        <f t="shared" si="10"/>
        <v>539098.81344000006</v>
      </c>
      <c r="H360" s="18">
        <f t="shared" si="11"/>
        <v>3376460.9894400002</v>
      </c>
    </row>
    <row r="361" spans="1:8" x14ac:dyDescent="0.3">
      <c r="A361" s="3">
        <v>361</v>
      </c>
      <c r="B361" s="3" t="s">
        <v>8</v>
      </c>
      <c r="C361" s="6" t="s">
        <v>386</v>
      </c>
      <c r="D361" s="16">
        <v>1</v>
      </c>
      <c r="E361" s="17" t="s">
        <v>10</v>
      </c>
      <c r="F361" s="18">
        <v>13164.624000000002</v>
      </c>
      <c r="G361" s="18">
        <f t="shared" si="10"/>
        <v>2501.2785600000002</v>
      </c>
      <c r="H361" s="18">
        <f t="shared" si="11"/>
        <v>15665.902560000002</v>
      </c>
    </row>
    <row r="362" spans="1:8" x14ac:dyDescent="0.3">
      <c r="A362" s="3">
        <v>362</v>
      </c>
      <c r="B362" s="3" t="s">
        <v>8</v>
      </c>
      <c r="C362" s="6" t="s">
        <v>387</v>
      </c>
      <c r="D362" s="16">
        <v>1</v>
      </c>
      <c r="E362" s="17" t="s">
        <v>10</v>
      </c>
      <c r="F362" s="18">
        <v>30051.648000000005</v>
      </c>
      <c r="G362" s="18">
        <f t="shared" si="10"/>
        <v>5709.8131200000007</v>
      </c>
      <c r="H362" s="18">
        <f t="shared" si="11"/>
        <v>35761.461120000007</v>
      </c>
    </row>
    <row r="363" spans="1:8" x14ac:dyDescent="0.3">
      <c r="A363" s="3">
        <v>363</v>
      </c>
      <c r="B363" s="3" t="s">
        <v>8</v>
      </c>
      <c r="C363" s="6" t="s">
        <v>388</v>
      </c>
      <c r="D363" s="16">
        <v>1</v>
      </c>
      <c r="E363" s="17" t="s">
        <v>92</v>
      </c>
      <c r="F363" s="18">
        <v>1159.4880000000001</v>
      </c>
      <c r="G363" s="18">
        <f t="shared" si="10"/>
        <v>220.30272000000002</v>
      </c>
      <c r="H363" s="18">
        <f t="shared" si="11"/>
        <v>1379.79072</v>
      </c>
    </row>
    <row r="364" spans="1:8" x14ac:dyDescent="0.3">
      <c r="A364" s="3">
        <v>364</v>
      </c>
      <c r="B364" s="3" t="s">
        <v>8</v>
      </c>
      <c r="C364" s="6" t="s">
        <v>389</v>
      </c>
      <c r="D364" s="16">
        <v>1</v>
      </c>
      <c r="E364" s="17" t="s">
        <v>74</v>
      </c>
      <c r="F364" s="18">
        <v>3017.5200000000004</v>
      </c>
      <c r="G364" s="18">
        <f t="shared" si="10"/>
        <v>573.32880000000011</v>
      </c>
      <c r="H364" s="18">
        <f t="shared" si="11"/>
        <v>3590.8488000000007</v>
      </c>
    </row>
    <row r="365" spans="1:8" x14ac:dyDescent="0.3">
      <c r="A365" s="3">
        <v>365</v>
      </c>
      <c r="B365" s="3" t="s">
        <v>8</v>
      </c>
      <c r="C365" s="6" t="s">
        <v>390</v>
      </c>
      <c r="D365" s="16">
        <v>1</v>
      </c>
      <c r="E365" s="17" t="s">
        <v>74</v>
      </c>
      <c r="F365" s="18">
        <v>22226.688000000002</v>
      </c>
      <c r="G365" s="18">
        <f t="shared" si="10"/>
        <v>4223.0707200000006</v>
      </c>
      <c r="H365" s="18">
        <f t="shared" si="11"/>
        <v>26449.758720000002</v>
      </c>
    </row>
    <row r="366" spans="1:8" x14ac:dyDescent="0.3">
      <c r="A366" s="3">
        <v>366</v>
      </c>
      <c r="B366" s="3" t="s">
        <v>8</v>
      </c>
      <c r="C366" s="6" t="s">
        <v>391</v>
      </c>
      <c r="D366" s="16">
        <v>1</v>
      </c>
      <c r="E366" s="17" t="s">
        <v>74</v>
      </c>
      <c r="F366" s="18">
        <v>39872.447999999997</v>
      </c>
      <c r="G366" s="18">
        <f t="shared" si="10"/>
        <v>7575.7651199999991</v>
      </c>
      <c r="H366" s="18">
        <f t="shared" si="11"/>
        <v>47448.213119999993</v>
      </c>
    </row>
    <row r="367" spans="1:8" x14ac:dyDescent="0.3">
      <c r="A367" s="3">
        <v>367</v>
      </c>
      <c r="B367" s="3" t="s">
        <v>8</v>
      </c>
      <c r="C367" s="6" t="s">
        <v>392</v>
      </c>
      <c r="D367" s="16">
        <v>1</v>
      </c>
      <c r="E367" s="17" t="s">
        <v>74</v>
      </c>
      <c r="F367" s="18">
        <v>7958.0159999999996</v>
      </c>
      <c r="G367" s="18">
        <f t="shared" si="10"/>
        <v>1512.02304</v>
      </c>
      <c r="H367" s="18">
        <f t="shared" si="11"/>
        <v>9470.0390399999997</v>
      </c>
    </row>
    <row r="368" spans="1:8" x14ac:dyDescent="0.3">
      <c r="A368" s="3">
        <v>368</v>
      </c>
      <c r="B368" s="3" t="s">
        <v>8</v>
      </c>
      <c r="C368" s="6" t="s">
        <v>393</v>
      </c>
      <c r="D368" s="16">
        <v>1</v>
      </c>
      <c r="E368" s="17" t="s">
        <v>74</v>
      </c>
      <c r="F368" s="18">
        <v>46607.616000000009</v>
      </c>
      <c r="G368" s="18">
        <f t="shared" si="10"/>
        <v>8855.4470400000009</v>
      </c>
      <c r="H368" s="18">
        <f t="shared" si="11"/>
        <v>55463.063040000008</v>
      </c>
    </row>
    <row r="369" spans="1:8" x14ac:dyDescent="0.3">
      <c r="A369" s="3">
        <v>369</v>
      </c>
      <c r="B369" s="3" t="s">
        <v>8</v>
      </c>
      <c r="C369" s="6" t="s">
        <v>394</v>
      </c>
      <c r="D369" s="16">
        <v>1</v>
      </c>
      <c r="E369" s="17" t="s">
        <v>74</v>
      </c>
      <c r="F369" s="18">
        <v>16058.592000000001</v>
      </c>
      <c r="G369" s="18">
        <f t="shared" si="10"/>
        <v>3051.1324800000002</v>
      </c>
      <c r="H369" s="18">
        <f t="shared" si="11"/>
        <v>19109.724480000001</v>
      </c>
    </row>
    <row r="370" spans="1:8" x14ac:dyDescent="0.3">
      <c r="A370" s="3">
        <v>370</v>
      </c>
      <c r="B370" s="3" t="s">
        <v>8</v>
      </c>
      <c r="C370" s="6" t="s">
        <v>395</v>
      </c>
      <c r="D370" s="16">
        <v>1</v>
      </c>
      <c r="E370" s="17" t="s">
        <v>74</v>
      </c>
      <c r="F370" s="18">
        <v>11484</v>
      </c>
      <c r="G370" s="18">
        <f t="shared" si="10"/>
        <v>2181.96</v>
      </c>
      <c r="H370" s="18">
        <f t="shared" si="11"/>
        <v>13665.96</v>
      </c>
    </row>
    <row r="371" spans="1:8" x14ac:dyDescent="0.3">
      <c r="A371" s="3">
        <v>371</v>
      </c>
      <c r="B371" s="3" t="s">
        <v>8</v>
      </c>
      <c r="C371" s="6" t="s">
        <v>396</v>
      </c>
      <c r="D371" s="16">
        <v>1</v>
      </c>
      <c r="E371" s="17" t="s">
        <v>10</v>
      </c>
      <c r="F371" s="18">
        <v>2002.1759999999999</v>
      </c>
      <c r="G371" s="18">
        <f t="shared" si="10"/>
        <v>380.41343999999998</v>
      </c>
      <c r="H371" s="18">
        <f t="shared" si="11"/>
        <v>2382.5894399999997</v>
      </c>
    </row>
    <row r="372" spans="1:8" x14ac:dyDescent="0.3">
      <c r="A372" s="3">
        <v>372</v>
      </c>
      <c r="B372" s="3" t="s">
        <v>8</v>
      </c>
      <c r="C372" s="6" t="s">
        <v>397</v>
      </c>
      <c r="D372" s="16">
        <v>1</v>
      </c>
      <c r="E372" s="17" t="s">
        <v>10</v>
      </c>
      <c r="F372" s="18">
        <v>9797.0400000000009</v>
      </c>
      <c r="G372" s="18">
        <f t="shared" si="10"/>
        <v>1861.4376000000002</v>
      </c>
      <c r="H372" s="18">
        <f t="shared" si="11"/>
        <v>11658.477600000002</v>
      </c>
    </row>
    <row r="373" spans="1:8" x14ac:dyDescent="0.3">
      <c r="A373" s="3">
        <v>373</v>
      </c>
      <c r="B373" s="3" t="s">
        <v>8</v>
      </c>
      <c r="C373" s="6" t="s">
        <v>398</v>
      </c>
      <c r="D373" s="16">
        <v>1</v>
      </c>
      <c r="E373" s="17" t="s">
        <v>10</v>
      </c>
      <c r="F373" s="18">
        <v>13091.76</v>
      </c>
      <c r="G373" s="18">
        <f t="shared" si="10"/>
        <v>2487.4344000000001</v>
      </c>
      <c r="H373" s="18">
        <f t="shared" si="11"/>
        <v>15579.1944</v>
      </c>
    </row>
    <row r="374" spans="1:8" x14ac:dyDescent="0.3">
      <c r="A374" s="3">
        <v>374</v>
      </c>
      <c r="B374" s="3" t="s">
        <v>8</v>
      </c>
      <c r="C374" s="6" t="s">
        <v>399</v>
      </c>
      <c r="D374" s="16">
        <v>1</v>
      </c>
      <c r="E374" s="17" t="s">
        <v>10</v>
      </c>
      <c r="F374" s="18">
        <v>10048.896000000002</v>
      </c>
      <c r="G374" s="18">
        <f t="shared" si="10"/>
        <v>1909.2902400000005</v>
      </c>
      <c r="H374" s="18">
        <f t="shared" si="11"/>
        <v>11958.186240000003</v>
      </c>
    </row>
    <row r="375" spans="1:8" x14ac:dyDescent="0.3">
      <c r="A375" s="3">
        <v>375</v>
      </c>
      <c r="B375" s="3" t="s">
        <v>32</v>
      </c>
      <c r="C375" s="6" t="s">
        <v>400</v>
      </c>
      <c r="D375" s="16">
        <v>1</v>
      </c>
      <c r="E375" s="17" t="s">
        <v>10</v>
      </c>
      <c r="F375" s="18">
        <v>1029600.0000000001</v>
      </c>
      <c r="G375" s="18">
        <f t="shared" si="10"/>
        <v>195624.00000000003</v>
      </c>
      <c r="H375" s="18">
        <f t="shared" si="11"/>
        <v>1225224.0000000002</v>
      </c>
    </row>
    <row r="376" spans="1:8" x14ac:dyDescent="0.3">
      <c r="A376" s="3">
        <v>376</v>
      </c>
      <c r="B376" s="3" t="s">
        <v>8</v>
      </c>
      <c r="C376" s="6" t="s">
        <v>401</v>
      </c>
      <c r="D376" s="16">
        <v>1</v>
      </c>
      <c r="E376" s="17" t="s">
        <v>74</v>
      </c>
      <c r="F376" s="18">
        <v>3625.7760000000003</v>
      </c>
      <c r="G376" s="18">
        <f t="shared" si="10"/>
        <v>688.89744000000007</v>
      </c>
      <c r="H376" s="18">
        <f t="shared" si="11"/>
        <v>4314.6734400000005</v>
      </c>
    </row>
    <row r="377" spans="1:8" x14ac:dyDescent="0.3">
      <c r="A377" s="3">
        <v>377</v>
      </c>
      <c r="B377" s="3" t="s">
        <v>8</v>
      </c>
      <c r="C377" s="6" t="s">
        <v>402</v>
      </c>
      <c r="D377" s="16">
        <v>1</v>
      </c>
      <c r="E377" s="17" t="s">
        <v>74</v>
      </c>
      <c r="F377" s="18">
        <v>2065.5360000000001</v>
      </c>
      <c r="G377" s="18">
        <f t="shared" si="10"/>
        <v>392.45184</v>
      </c>
      <c r="H377" s="18">
        <f t="shared" si="11"/>
        <v>2457.9878400000002</v>
      </c>
    </row>
    <row r="378" spans="1:8" x14ac:dyDescent="0.3">
      <c r="A378" s="3">
        <v>378</v>
      </c>
      <c r="B378" s="3" t="s">
        <v>8</v>
      </c>
      <c r="C378" s="6" t="s">
        <v>403</v>
      </c>
      <c r="D378" s="16">
        <v>1</v>
      </c>
      <c r="E378" s="17" t="s">
        <v>78</v>
      </c>
      <c r="F378" s="18">
        <v>77297.616000000009</v>
      </c>
      <c r="G378" s="18">
        <f t="shared" si="10"/>
        <v>14686.547040000001</v>
      </c>
      <c r="H378" s="18">
        <f t="shared" si="11"/>
        <v>91984.163040000014</v>
      </c>
    </row>
    <row r="379" spans="1:8" x14ac:dyDescent="0.3">
      <c r="A379" s="3">
        <v>379</v>
      </c>
      <c r="B379" s="3" t="s">
        <v>8</v>
      </c>
      <c r="C379" s="6" t="s">
        <v>77</v>
      </c>
      <c r="D379" s="16">
        <v>1</v>
      </c>
      <c r="E379" s="17" t="s">
        <v>78</v>
      </c>
      <c r="F379" s="18">
        <v>134676.432</v>
      </c>
      <c r="G379" s="18">
        <f t="shared" si="10"/>
        <v>25588.522079999999</v>
      </c>
      <c r="H379" s="18">
        <f t="shared" si="11"/>
        <v>160264.95408</v>
      </c>
    </row>
    <row r="380" spans="1:8" x14ac:dyDescent="0.3">
      <c r="A380" s="3">
        <v>380</v>
      </c>
      <c r="B380" s="3" t="s">
        <v>8</v>
      </c>
      <c r="C380" s="6" t="s">
        <v>404</v>
      </c>
      <c r="D380" s="16">
        <v>1</v>
      </c>
      <c r="E380" s="17" t="s">
        <v>78</v>
      </c>
      <c r="F380" s="18">
        <v>43341.408000000003</v>
      </c>
      <c r="G380" s="18">
        <f t="shared" si="10"/>
        <v>8234.8675199999998</v>
      </c>
      <c r="H380" s="18">
        <f t="shared" si="11"/>
        <v>51576.275520000003</v>
      </c>
    </row>
    <row r="381" spans="1:8" x14ac:dyDescent="0.3">
      <c r="A381" s="3">
        <v>381</v>
      </c>
      <c r="B381" s="3" t="s">
        <v>8</v>
      </c>
      <c r="C381" s="6" t="s">
        <v>405</v>
      </c>
      <c r="D381" s="16">
        <v>1</v>
      </c>
      <c r="E381" s="17" t="s">
        <v>78</v>
      </c>
      <c r="F381" s="18">
        <v>84610.943999999989</v>
      </c>
      <c r="G381" s="18">
        <f t="shared" si="10"/>
        <v>16076.079359999998</v>
      </c>
      <c r="H381" s="18">
        <f t="shared" si="11"/>
        <v>100687.02335999999</v>
      </c>
    </row>
    <row r="382" spans="1:8" x14ac:dyDescent="0.3">
      <c r="A382" s="3">
        <v>382</v>
      </c>
      <c r="B382" s="3" t="s">
        <v>8</v>
      </c>
      <c r="C382" s="6" t="s">
        <v>406</v>
      </c>
      <c r="D382" s="16">
        <v>1</v>
      </c>
      <c r="E382" s="17" t="s">
        <v>10</v>
      </c>
      <c r="F382" s="18">
        <v>348264.57600000006</v>
      </c>
      <c r="G382" s="18">
        <f t="shared" si="10"/>
        <v>66170.269440000018</v>
      </c>
      <c r="H382" s="18">
        <f t="shared" si="11"/>
        <v>414434.84544000006</v>
      </c>
    </row>
    <row r="383" spans="1:8" x14ac:dyDescent="0.3">
      <c r="A383" s="3">
        <v>383</v>
      </c>
      <c r="B383" s="3" t="s">
        <v>8</v>
      </c>
      <c r="C383" s="6" t="s">
        <v>407</v>
      </c>
      <c r="D383" s="16">
        <v>1</v>
      </c>
      <c r="E383" s="17" t="s">
        <v>10</v>
      </c>
      <c r="F383" s="18">
        <v>204960.09599999999</v>
      </c>
      <c r="G383" s="18">
        <f t="shared" si="10"/>
        <v>38942.418239999999</v>
      </c>
      <c r="H383" s="18">
        <f t="shared" si="11"/>
        <v>243902.51423999999</v>
      </c>
    </row>
    <row r="384" spans="1:8" x14ac:dyDescent="0.3">
      <c r="A384" s="3">
        <v>384</v>
      </c>
      <c r="B384" s="3" t="s">
        <v>8</v>
      </c>
      <c r="C384" s="6" t="s">
        <v>408</v>
      </c>
      <c r="D384" s="16">
        <v>1</v>
      </c>
      <c r="E384" s="17" t="s">
        <v>10</v>
      </c>
      <c r="F384" s="18">
        <v>212728.03200000001</v>
      </c>
      <c r="G384" s="18">
        <f t="shared" si="10"/>
        <v>40418.326079999999</v>
      </c>
      <c r="H384" s="18">
        <f t="shared" si="11"/>
        <v>253146.35808000001</v>
      </c>
    </row>
    <row r="385" spans="1:8" x14ac:dyDescent="0.3">
      <c r="A385" s="3">
        <v>385</v>
      </c>
      <c r="B385" s="3" t="s">
        <v>8</v>
      </c>
      <c r="C385" s="6" t="s">
        <v>409</v>
      </c>
      <c r="D385" s="16">
        <v>1</v>
      </c>
      <c r="E385" s="17" t="s">
        <v>10</v>
      </c>
      <c r="F385" s="18">
        <v>298902.38400000002</v>
      </c>
      <c r="G385" s="18">
        <f t="shared" si="10"/>
        <v>56791.452960000002</v>
      </c>
      <c r="H385" s="18">
        <f t="shared" si="11"/>
        <v>355693.83696000004</v>
      </c>
    </row>
    <row r="386" spans="1:8" x14ac:dyDescent="0.3">
      <c r="A386" s="3">
        <v>386</v>
      </c>
      <c r="B386" s="3" t="s">
        <v>8</v>
      </c>
      <c r="C386" s="6" t="s">
        <v>410</v>
      </c>
      <c r="D386" s="16">
        <v>1</v>
      </c>
      <c r="E386" s="17" t="s">
        <v>10</v>
      </c>
      <c r="F386" s="18">
        <v>390695.18400000007</v>
      </c>
      <c r="G386" s="18">
        <f t="shared" si="10"/>
        <v>74232.084960000007</v>
      </c>
      <c r="H386" s="18">
        <f t="shared" si="11"/>
        <v>464927.26896000007</v>
      </c>
    </row>
    <row r="387" spans="1:8" x14ac:dyDescent="0.3">
      <c r="A387" s="3">
        <v>387</v>
      </c>
      <c r="B387" s="3" t="s">
        <v>8</v>
      </c>
      <c r="C387" s="6" t="s">
        <v>411</v>
      </c>
      <c r="D387" s="16">
        <v>1</v>
      </c>
      <c r="E387" s="17" t="s">
        <v>10</v>
      </c>
      <c r="F387" s="18">
        <v>394401.74400000006</v>
      </c>
      <c r="G387" s="18">
        <f t="shared" ref="G387:G450" si="12">F387*19%</f>
        <v>74936.331360000011</v>
      </c>
      <c r="H387" s="18">
        <f t="shared" ref="H387:H450" si="13">F387+G387</f>
        <v>469338.07536000008</v>
      </c>
    </row>
    <row r="388" spans="1:8" x14ac:dyDescent="0.3">
      <c r="A388" s="3">
        <v>388</v>
      </c>
      <c r="B388" s="3" t="s">
        <v>8</v>
      </c>
      <c r="C388" s="6" t="s">
        <v>412</v>
      </c>
      <c r="D388" s="16">
        <v>1</v>
      </c>
      <c r="E388" s="17" t="s">
        <v>10</v>
      </c>
      <c r="F388" s="18">
        <v>15599.232</v>
      </c>
      <c r="G388" s="18">
        <f t="shared" si="12"/>
        <v>2963.8540800000001</v>
      </c>
      <c r="H388" s="18">
        <f t="shared" si="13"/>
        <v>18563.086080000001</v>
      </c>
    </row>
    <row r="389" spans="1:8" x14ac:dyDescent="0.3">
      <c r="A389" s="3">
        <v>389</v>
      </c>
      <c r="B389" s="3" t="s">
        <v>8</v>
      </c>
      <c r="C389" s="6" t="s">
        <v>413</v>
      </c>
      <c r="D389" s="16">
        <v>1</v>
      </c>
      <c r="E389" s="17" t="s">
        <v>10</v>
      </c>
      <c r="F389" s="18">
        <v>14566.464000000002</v>
      </c>
      <c r="G389" s="18">
        <f t="shared" si="12"/>
        <v>2767.6281600000002</v>
      </c>
      <c r="H389" s="18">
        <f t="shared" si="13"/>
        <v>17334.09216</v>
      </c>
    </row>
    <row r="390" spans="1:8" x14ac:dyDescent="0.3">
      <c r="A390" s="3">
        <v>390</v>
      </c>
      <c r="B390" s="3" t="s">
        <v>8</v>
      </c>
      <c r="C390" s="6" t="s">
        <v>414</v>
      </c>
      <c r="D390" s="16">
        <v>1</v>
      </c>
      <c r="E390" s="17" t="s">
        <v>10</v>
      </c>
      <c r="F390" s="18">
        <v>503.71200000000005</v>
      </c>
      <c r="G390" s="18">
        <f t="shared" si="12"/>
        <v>95.705280000000016</v>
      </c>
      <c r="H390" s="18">
        <f t="shared" si="13"/>
        <v>599.41728000000012</v>
      </c>
    </row>
    <row r="391" spans="1:8" x14ac:dyDescent="0.3">
      <c r="A391" s="3">
        <v>391</v>
      </c>
      <c r="B391" s="3" t="s">
        <v>8</v>
      </c>
      <c r="C391" s="6" t="s">
        <v>415</v>
      </c>
      <c r="D391" s="16">
        <v>1</v>
      </c>
      <c r="E391" s="17" t="s">
        <v>10</v>
      </c>
      <c r="F391" s="18">
        <v>524.30399999999997</v>
      </c>
      <c r="G391" s="18">
        <f t="shared" si="12"/>
        <v>99.61775999999999</v>
      </c>
      <c r="H391" s="18">
        <f t="shared" si="13"/>
        <v>623.92175999999995</v>
      </c>
    </row>
    <row r="392" spans="1:8" x14ac:dyDescent="0.3">
      <c r="A392" s="3">
        <v>392</v>
      </c>
      <c r="B392" s="3" t="s">
        <v>8</v>
      </c>
      <c r="C392" s="6" t="s">
        <v>416</v>
      </c>
      <c r="D392" s="16">
        <v>1</v>
      </c>
      <c r="E392" s="17" t="s">
        <v>10</v>
      </c>
      <c r="F392" s="18">
        <v>1116.72</v>
      </c>
      <c r="G392" s="18">
        <f t="shared" si="12"/>
        <v>212.17680000000001</v>
      </c>
      <c r="H392" s="18">
        <f t="shared" si="13"/>
        <v>1328.8968</v>
      </c>
    </row>
    <row r="393" spans="1:8" x14ac:dyDescent="0.3">
      <c r="A393" s="3">
        <v>393</v>
      </c>
      <c r="B393" s="3" t="s">
        <v>8</v>
      </c>
      <c r="C393" s="6" t="s">
        <v>417</v>
      </c>
      <c r="D393" s="16">
        <v>1</v>
      </c>
      <c r="E393" s="17" t="s">
        <v>10</v>
      </c>
      <c r="F393" s="18">
        <v>3174.3360000000002</v>
      </c>
      <c r="G393" s="18">
        <f t="shared" si="12"/>
        <v>603.12384000000009</v>
      </c>
      <c r="H393" s="18">
        <f t="shared" si="13"/>
        <v>3777.4598400000004</v>
      </c>
    </row>
    <row r="394" spans="1:8" x14ac:dyDescent="0.3">
      <c r="A394" s="3">
        <v>394</v>
      </c>
      <c r="B394" s="3" t="s">
        <v>8</v>
      </c>
      <c r="C394" s="6" t="s">
        <v>418</v>
      </c>
      <c r="D394" s="16">
        <v>1</v>
      </c>
      <c r="E394" s="17" t="s">
        <v>10</v>
      </c>
      <c r="F394" s="18">
        <v>1840.6080000000002</v>
      </c>
      <c r="G394" s="18">
        <f t="shared" si="12"/>
        <v>349.71552000000003</v>
      </c>
      <c r="H394" s="18">
        <f t="shared" si="13"/>
        <v>2190.3235200000004</v>
      </c>
    </row>
    <row r="395" spans="1:8" x14ac:dyDescent="0.3">
      <c r="A395" s="3">
        <v>395</v>
      </c>
      <c r="B395" s="3" t="s">
        <v>8</v>
      </c>
      <c r="C395" s="6" t="s">
        <v>419</v>
      </c>
      <c r="D395" s="16">
        <v>1</v>
      </c>
      <c r="E395" s="17" t="s">
        <v>10</v>
      </c>
      <c r="F395" s="18">
        <v>2255.616</v>
      </c>
      <c r="G395" s="18">
        <f t="shared" si="12"/>
        <v>428.56704000000002</v>
      </c>
      <c r="H395" s="18">
        <f t="shared" si="13"/>
        <v>2684.1830399999999</v>
      </c>
    </row>
    <row r="396" spans="1:8" x14ac:dyDescent="0.3">
      <c r="A396" s="3">
        <v>396</v>
      </c>
      <c r="B396" s="3" t="s">
        <v>8</v>
      </c>
      <c r="C396" s="6" t="s">
        <v>420</v>
      </c>
      <c r="D396" s="16">
        <v>1</v>
      </c>
      <c r="E396" s="17" t="s">
        <v>10</v>
      </c>
      <c r="F396" s="18">
        <v>708.04800000000012</v>
      </c>
      <c r="G396" s="18">
        <f t="shared" si="12"/>
        <v>134.52912000000003</v>
      </c>
      <c r="H396" s="18">
        <f t="shared" si="13"/>
        <v>842.57712000000015</v>
      </c>
    </row>
    <row r="397" spans="1:8" x14ac:dyDescent="0.3">
      <c r="A397" s="3">
        <v>397</v>
      </c>
      <c r="B397" s="3" t="s">
        <v>8</v>
      </c>
      <c r="C397" s="6" t="s">
        <v>421</v>
      </c>
      <c r="D397" s="16">
        <v>1</v>
      </c>
      <c r="E397" s="17" t="s">
        <v>10</v>
      </c>
      <c r="F397" s="18">
        <v>10436.976000000001</v>
      </c>
      <c r="G397" s="18">
        <f t="shared" si="12"/>
        <v>1983.0254400000001</v>
      </c>
      <c r="H397" s="18">
        <f t="shared" si="13"/>
        <v>12420.00144</v>
      </c>
    </row>
    <row r="398" spans="1:8" x14ac:dyDescent="0.3">
      <c r="A398" s="3">
        <v>398</v>
      </c>
      <c r="B398" s="3" t="s">
        <v>8</v>
      </c>
      <c r="C398" s="6" t="s">
        <v>422</v>
      </c>
      <c r="D398" s="16">
        <v>1</v>
      </c>
      <c r="E398" s="17" t="s">
        <v>78</v>
      </c>
      <c r="F398" s="18">
        <v>264703.82400000002</v>
      </c>
      <c r="G398" s="18">
        <f t="shared" si="12"/>
        <v>50293.726560000003</v>
      </c>
      <c r="H398" s="18">
        <f t="shared" si="13"/>
        <v>314997.55056</v>
      </c>
    </row>
    <row r="399" spans="1:8" x14ac:dyDescent="0.3">
      <c r="A399" s="3">
        <v>399</v>
      </c>
      <c r="B399" s="3" t="s">
        <v>8</v>
      </c>
      <c r="C399" s="6" t="s">
        <v>423</v>
      </c>
      <c r="D399" s="16">
        <v>1</v>
      </c>
      <c r="E399" s="17" t="s">
        <v>78</v>
      </c>
      <c r="F399" s="18">
        <v>216756.14400000003</v>
      </c>
      <c r="G399" s="18">
        <f t="shared" si="12"/>
        <v>41183.667360000007</v>
      </c>
      <c r="H399" s="18">
        <f t="shared" si="13"/>
        <v>257939.81136000005</v>
      </c>
    </row>
    <row r="400" spans="1:8" x14ac:dyDescent="0.3">
      <c r="A400" s="3">
        <v>400</v>
      </c>
      <c r="B400" s="3" t="s">
        <v>8</v>
      </c>
      <c r="C400" s="6" t="s">
        <v>424</v>
      </c>
      <c r="D400" s="16">
        <v>1</v>
      </c>
      <c r="E400" s="17" t="s">
        <v>78</v>
      </c>
      <c r="F400" s="18">
        <v>239549.90400000004</v>
      </c>
      <c r="G400" s="18">
        <f t="shared" si="12"/>
        <v>45514.48176000001</v>
      </c>
      <c r="H400" s="18">
        <f t="shared" si="13"/>
        <v>285064.38576000003</v>
      </c>
    </row>
    <row r="401" spans="1:8" x14ac:dyDescent="0.3">
      <c r="A401" s="3">
        <v>401</v>
      </c>
      <c r="B401" s="3" t="s">
        <v>8</v>
      </c>
      <c r="C401" s="6" t="s">
        <v>425</v>
      </c>
      <c r="D401" s="16">
        <v>1</v>
      </c>
      <c r="E401" s="17" t="s">
        <v>78</v>
      </c>
      <c r="F401" s="18">
        <v>92266.416000000012</v>
      </c>
      <c r="G401" s="18">
        <f t="shared" si="12"/>
        <v>17530.619040000001</v>
      </c>
      <c r="H401" s="18">
        <f t="shared" si="13"/>
        <v>109797.03504000002</v>
      </c>
    </row>
    <row r="402" spans="1:8" x14ac:dyDescent="0.3">
      <c r="A402" s="3">
        <v>402</v>
      </c>
      <c r="B402" s="3" t="s">
        <v>8</v>
      </c>
      <c r="C402" s="6" t="s">
        <v>426</v>
      </c>
      <c r="D402" s="16">
        <v>1</v>
      </c>
      <c r="E402" s="17" t="s">
        <v>10</v>
      </c>
      <c r="F402" s="18">
        <v>571008.24</v>
      </c>
      <c r="G402" s="18">
        <f t="shared" si="12"/>
        <v>108491.5656</v>
      </c>
      <c r="H402" s="18">
        <f t="shared" si="13"/>
        <v>679499.80559999996</v>
      </c>
    </row>
    <row r="403" spans="1:8" x14ac:dyDescent="0.3">
      <c r="A403" s="3">
        <v>403</v>
      </c>
      <c r="B403" s="3" t="s">
        <v>8</v>
      </c>
      <c r="C403" s="6" t="s">
        <v>427</v>
      </c>
      <c r="D403" s="16">
        <v>1</v>
      </c>
      <c r="E403" s="17" t="s">
        <v>10</v>
      </c>
      <c r="F403" s="18">
        <v>4500.1439999999993</v>
      </c>
      <c r="G403" s="18">
        <f t="shared" si="12"/>
        <v>855.02735999999993</v>
      </c>
      <c r="H403" s="18">
        <f t="shared" si="13"/>
        <v>5355.1713599999994</v>
      </c>
    </row>
    <row r="404" spans="1:8" x14ac:dyDescent="0.3">
      <c r="A404" s="3">
        <v>404</v>
      </c>
      <c r="B404" s="3" t="s">
        <v>8</v>
      </c>
      <c r="C404" s="6" t="s">
        <v>428</v>
      </c>
      <c r="D404" s="16">
        <v>1</v>
      </c>
      <c r="E404" s="17" t="s">
        <v>74</v>
      </c>
      <c r="F404" s="18">
        <v>21985.920000000002</v>
      </c>
      <c r="G404" s="18">
        <f t="shared" si="12"/>
        <v>4177.3248000000003</v>
      </c>
      <c r="H404" s="18">
        <f t="shared" si="13"/>
        <v>26163.2448</v>
      </c>
    </row>
    <row r="405" spans="1:8" x14ac:dyDescent="0.3">
      <c r="A405" s="3">
        <v>405</v>
      </c>
      <c r="B405" s="3" t="s">
        <v>8</v>
      </c>
      <c r="C405" s="6" t="s">
        <v>429</v>
      </c>
      <c r="D405" s="16">
        <v>1</v>
      </c>
      <c r="E405" s="17" t="s">
        <v>10</v>
      </c>
      <c r="F405" s="18">
        <v>139833.93600000002</v>
      </c>
      <c r="G405" s="18">
        <f t="shared" si="12"/>
        <v>26568.447840000004</v>
      </c>
      <c r="H405" s="18">
        <f t="shared" si="13"/>
        <v>166402.38384000002</v>
      </c>
    </row>
    <row r="406" spans="1:8" x14ac:dyDescent="0.3">
      <c r="A406" s="3">
        <v>406</v>
      </c>
      <c r="B406" s="3" t="s">
        <v>8</v>
      </c>
      <c r="C406" s="6" t="s">
        <v>430</v>
      </c>
      <c r="D406" s="16">
        <v>1</v>
      </c>
      <c r="E406" s="17" t="s">
        <v>74</v>
      </c>
      <c r="F406" s="18">
        <v>33189.551999999996</v>
      </c>
      <c r="G406" s="18">
        <f t="shared" si="12"/>
        <v>6306.0148799999997</v>
      </c>
      <c r="H406" s="18">
        <f t="shared" si="13"/>
        <v>39495.566879999998</v>
      </c>
    </row>
    <row r="407" spans="1:8" x14ac:dyDescent="0.3">
      <c r="A407" s="3">
        <v>407</v>
      </c>
      <c r="B407" s="3" t="s">
        <v>8</v>
      </c>
      <c r="C407" s="6" t="s">
        <v>431</v>
      </c>
      <c r="D407" s="16">
        <v>1</v>
      </c>
      <c r="E407" s="17" t="s">
        <v>10</v>
      </c>
      <c r="F407" s="18">
        <v>54499.103999999999</v>
      </c>
      <c r="G407" s="18">
        <f t="shared" si="12"/>
        <v>10354.829760000001</v>
      </c>
      <c r="H407" s="18">
        <f t="shared" si="13"/>
        <v>64853.93376</v>
      </c>
    </row>
    <row r="408" spans="1:8" x14ac:dyDescent="0.3">
      <c r="A408" s="3">
        <v>408</v>
      </c>
      <c r="B408" s="3" t="s">
        <v>8</v>
      </c>
      <c r="C408" s="6" t="s">
        <v>432</v>
      </c>
      <c r="D408" s="16">
        <v>1</v>
      </c>
      <c r="E408" s="17" t="s">
        <v>10</v>
      </c>
      <c r="F408" s="18">
        <v>8192.4480000000003</v>
      </c>
      <c r="G408" s="18">
        <f t="shared" si="12"/>
        <v>1556.56512</v>
      </c>
      <c r="H408" s="18">
        <f t="shared" si="13"/>
        <v>9749.0131199999996</v>
      </c>
    </row>
    <row r="409" spans="1:8" x14ac:dyDescent="0.3">
      <c r="A409" s="3">
        <v>409</v>
      </c>
      <c r="B409" s="3" t="s">
        <v>8</v>
      </c>
      <c r="C409" s="6" t="s">
        <v>433</v>
      </c>
      <c r="D409" s="16">
        <v>1</v>
      </c>
      <c r="E409" s="17" t="s">
        <v>14</v>
      </c>
      <c r="F409" s="18">
        <v>42037.776000000005</v>
      </c>
      <c r="G409" s="18">
        <f t="shared" si="12"/>
        <v>7987.1774400000013</v>
      </c>
      <c r="H409" s="18">
        <f t="shared" si="13"/>
        <v>50024.953440000005</v>
      </c>
    </row>
    <row r="410" spans="1:8" x14ac:dyDescent="0.3">
      <c r="A410" s="3">
        <v>410</v>
      </c>
      <c r="B410" s="3" t="s">
        <v>8</v>
      </c>
      <c r="C410" s="6" t="s">
        <v>434</v>
      </c>
      <c r="D410" s="16">
        <v>1</v>
      </c>
      <c r="E410" s="17" t="s">
        <v>14</v>
      </c>
      <c r="F410" s="18">
        <v>36889.776000000005</v>
      </c>
      <c r="G410" s="18">
        <f t="shared" si="12"/>
        <v>7009.0574400000014</v>
      </c>
      <c r="H410" s="18">
        <f t="shared" si="13"/>
        <v>43898.833440000009</v>
      </c>
    </row>
    <row r="411" spans="1:8" x14ac:dyDescent="0.3">
      <c r="A411" s="3">
        <v>411</v>
      </c>
      <c r="B411" s="3" t="s">
        <v>8</v>
      </c>
      <c r="C411" s="6" t="s">
        <v>435</v>
      </c>
      <c r="D411" s="16">
        <v>1</v>
      </c>
      <c r="E411" s="17" t="s">
        <v>78</v>
      </c>
      <c r="F411" s="18">
        <v>246294.576</v>
      </c>
      <c r="G411" s="18">
        <f t="shared" si="12"/>
        <v>46795.969440000001</v>
      </c>
      <c r="H411" s="18">
        <f t="shared" si="13"/>
        <v>293090.54544000002</v>
      </c>
    </row>
    <row r="412" spans="1:8" x14ac:dyDescent="0.3">
      <c r="A412" s="3">
        <v>412</v>
      </c>
      <c r="B412" s="3" t="s">
        <v>8</v>
      </c>
      <c r="C412" s="6" t="s">
        <v>436</v>
      </c>
      <c r="D412" s="16">
        <v>1</v>
      </c>
      <c r="E412" s="17" t="s">
        <v>78</v>
      </c>
      <c r="F412" s="18">
        <v>249582.96000000002</v>
      </c>
      <c r="G412" s="18">
        <f t="shared" si="12"/>
        <v>47420.762400000007</v>
      </c>
      <c r="H412" s="18">
        <f t="shared" si="13"/>
        <v>297003.72240000003</v>
      </c>
    </row>
    <row r="413" spans="1:8" x14ac:dyDescent="0.3">
      <c r="A413" s="3">
        <v>413</v>
      </c>
      <c r="B413" s="3" t="s">
        <v>8</v>
      </c>
      <c r="C413" s="6" t="s">
        <v>437</v>
      </c>
      <c r="D413" s="16">
        <v>1</v>
      </c>
      <c r="E413" s="17" t="s">
        <v>438</v>
      </c>
      <c r="F413" s="18">
        <v>152884.51200000002</v>
      </c>
      <c r="G413" s="18">
        <f t="shared" si="12"/>
        <v>29048.057280000005</v>
      </c>
      <c r="H413" s="18">
        <f t="shared" si="13"/>
        <v>181932.56928000003</v>
      </c>
    </row>
    <row r="414" spans="1:8" x14ac:dyDescent="0.3">
      <c r="A414" s="3">
        <v>414</v>
      </c>
      <c r="B414" s="3" t="s">
        <v>8</v>
      </c>
      <c r="C414" s="6" t="s">
        <v>439</v>
      </c>
      <c r="D414" s="16">
        <v>1</v>
      </c>
      <c r="E414" s="17" t="s">
        <v>438</v>
      </c>
      <c r="F414" s="18">
        <v>123833.95200000002</v>
      </c>
      <c r="G414" s="18">
        <f t="shared" si="12"/>
        <v>23528.450880000004</v>
      </c>
      <c r="H414" s="18">
        <f t="shared" si="13"/>
        <v>147362.40288000001</v>
      </c>
    </row>
    <row r="415" spans="1:8" x14ac:dyDescent="0.3">
      <c r="A415" s="3">
        <v>415</v>
      </c>
      <c r="B415" s="3" t="s">
        <v>8</v>
      </c>
      <c r="C415" s="6" t="s">
        <v>440</v>
      </c>
      <c r="D415" s="16">
        <v>1</v>
      </c>
      <c r="E415" s="17" t="s">
        <v>441</v>
      </c>
      <c r="F415" s="18">
        <v>93692.016000000003</v>
      </c>
      <c r="G415" s="18">
        <f t="shared" si="12"/>
        <v>17801.483039999999</v>
      </c>
      <c r="H415" s="18">
        <f t="shared" si="13"/>
        <v>111493.49904</v>
      </c>
    </row>
    <row r="416" spans="1:8" x14ac:dyDescent="0.3">
      <c r="A416" s="3">
        <v>416</v>
      </c>
      <c r="B416" s="3" t="s">
        <v>8</v>
      </c>
      <c r="C416" s="6" t="s">
        <v>442</v>
      </c>
      <c r="D416" s="16">
        <v>1</v>
      </c>
      <c r="E416" s="17" t="s">
        <v>10</v>
      </c>
      <c r="F416" s="18">
        <v>51053.903999999995</v>
      </c>
      <c r="G416" s="18">
        <f t="shared" si="12"/>
        <v>9700.241759999999</v>
      </c>
      <c r="H416" s="18">
        <f t="shared" si="13"/>
        <v>60754.145759999992</v>
      </c>
    </row>
    <row r="417" spans="1:8" x14ac:dyDescent="0.3">
      <c r="A417" s="3">
        <v>417</v>
      </c>
      <c r="B417" s="3" t="s">
        <v>8</v>
      </c>
      <c r="C417" s="6" t="s">
        <v>443</v>
      </c>
      <c r="D417" s="16">
        <v>1</v>
      </c>
      <c r="E417" s="17" t="s">
        <v>10</v>
      </c>
      <c r="F417" s="18">
        <v>75236.831999999995</v>
      </c>
      <c r="G417" s="18">
        <f t="shared" si="12"/>
        <v>14294.998079999999</v>
      </c>
      <c r="H417" s="18">
        <f t="shared" si="13"/>
        <v>89531.83008</v>
      </c>
    </row>
    <row r="418" spans="1:8" x14ac:dyDescent="0.3">
      <c r="A418" s="3">
        <v>418</v>
      </c>
      <c r="B418" s="3" t="s">
        <v>8</v>
      </c>
      <c r="C418" s="6" t="s">
        <v>444</v>
      </c>
      <c r="D418" s="16">
        <v>1</v>
      </c>
      <c r="E418" s="17" t="s">
        <v>10</v>
      </c>
      <c r="F418" s="18">
        <v>8373.0239999999994</v>
      </c>
      <c r="G418" s="18">
        <f t="shared" si="12"/>
        <v>1590.87456</v>
      </c>
      <c r="H418" s="18">
        <f t="shared" si="13"/>
        <v>9963.8985599999996</v>
      </c>
    </row>
    <row r="419" spans="1:8" x14ac:dyDescent="0.3">
      <c r="A419" s="3">
        <v>419</v>
      </c>
      <c r="B419" s="3" t="s">
        <v>8</v>
      </c>
      <c r="C419" s="6" t="s">
        <v>445</v>
      </c>
      <c r="D419" s="16">
        <v>1</v>
      </c>
      <c r="E419" s="17" t="s">
        <v>446</v>
      </c>
      <c r="F419" s="18">
        <v>88445.80799999999</v>
      </c>
      <c r="G419" s="18">
        <f t="shared" si="12"/>
        <v>16804.703519999999</v>
      </c>
      <c r="H419" s="18">
        <f t="shared" si="13"/>
        <v>105250.51151999999</v>
      </c>
    </row>
    <row r="420" spans="1:8" x14ac:dyDescent="0.3">
      <c r="A420" s="3">
        <v>420</v>
      </c>
      <c r="B420" s="3" t="s">
        <v>8</v>
      </c>
      <c r="C420" s="6" t="s">
        <v>447</v>
      </c>
      <c r="D420" s="16">
        <v>1</v>
      </c>
      <c r="E420" s="17" t="s">
        <v>446</v>
      </c>
      <c r="F420" s="18">
        <v>49762.944000000003</v>
      </c>
      <c r="G420" s="18">
        <f t="shared" si="12"/>
        <v>9454.9593600000007</v>
      </c>
      <c r="H420" s="18">
        <f t="shared" si="13"/>
        <v>59217.903360000004</v>
      </c>
    </row>
    <row r="421" spans="1:8" x14ac:dyDescent="0.3">
      <c r="A421" s="3">
        <v>421</v>
      </c>
      <c r="B421" s="3" t="s">
        <v>8</v>
      </c>
      <c r="C421" s="6" t="s">
        <v>448</v>
      </c>
      <c r="D421" s="16">
        <v>1</v>
      </c>
      <c r="E421" s="17" t="s">
        <v>10</v>
      </c>
      <c r="F421" s="18">
        <v>78132.383999999991</v>
      </c>
      <c r="G421" s="18">
        <f t="shared" si="12"/>
        <v>14845.152959999998</v>
      </c>
      <c r="H421" s="18">
        <f t="shared" si="13"/>
        <v>92977.536959999983</v>
      </c>
    </row>
    <row r="422" spans="1:8" x14ac:dyDescent="0.3">
      <c r="A422" s="3">
        <v>422</v>
      </c>
      <c r="B422" s="3" t="s">
        <v>8</v>
      </c>
      <c r="C422" s="6" t="s">
        <v>449</v>
      </c>
      <c r="D422" s="16">
        <v>1</v>
      </c>
      <c r="E422" s="17" t="s">
        <v>10</v>
      </c>
      <c r="F422" s="18">
        <v>100226.016</v>
      </c>
      <c r="G422" s="18">
        <f t="shared" si="12"/>
        <v>19042.943040000002</v>
      </c>
      <c r="H422" s="18">
        <f t="shared" si="13"/>
        <v>119268.95904</v>
      </c>
    </row>
    <row r="423" spans="1:8" x14ac:dyDescent="0.3">
      <c r="A423" s="3">
        <v>423</v>
      </c>
      <c r="B423" s="3" t="s">
        <v>8</v>
      </c>
      <c r="C423" s="6" t="s">
        <v>450</v>
      </c>
      <c r="D423" s="16">
        <v>1</v>
      </c>
      <c r="E423" s="17" t="s">
        <v>10</v>
      </c>
      <c r="F423" s="18">
        <v>93604.896000000022</v>
      </c>
      <c r="G423" s="18">
        <f t="shared" si="12"/>
        <v>17784.930240000005</v>
      </c>
      <c r="H423" s="18">
        <f t="shared" si="13"/>
        <v>111389.82624000002</v>
      </c>
    </row>
    <row r="424" spans="1:8" x14ac:dyDescent="0.3">
      <c r="A424" s="3">
        <v>424</v>
      </c>
      <c r="B424" s="3" t="s">
        <v>8</v>
      </c>
      <c r="C424" s="6" t="s">
        <v>451</v>
      </c>
      <c r="D424" s="16">
        <v>1</v>
      </c>
      <c r="E424" s="17" t="s">
        <v>10</v>
      </c>
      <c r="F424" s="18">
        <v>74520.864000000001</v>
      </c>
      <c r="G424" s="18">
        <f t="shared" si="12"/>
        <v>14158.96416</v>
      </c>
      <c r="H424" s="18">
        <f t="shared" si="13"/>
        <v>88679.828160000005</v>
      </c>
    </row>
    <row r="425" spans="1:8" x14ac:dyDescent="0.3">
      <c r="A425" s="3">
        <v>425</v>
      </c>
      <c r="B425" s="3" t="s">
        <v>8</v>
      </c>
      <c r="C425" s="6" t="s">
        <v>452</v>
      </c>
      <c r="D425" s="16">
        <v>1</v>
      </c>
      <c r="E425" s="17" t="s">
        <v>10</v>
      </c>
      <c r="F425" s="18">
        <v>92264.832000000009</v>
      </c>
      <c r="G425" s="18">
        <f t="shared" si="12"/>
        <v>17530.318080000001</v>
      </c>
      <c r="H425" s="18">
        <f t="shared" si="13"/>
        <v>109795.15008000001</v>
      </c>
    </row>
    <row r="426" spans="1:8" x14ac:dyDescent="0.3">
      <c r="A426" s="3">
        <v>426</v>
      </c>
      <c r="B426" s="3" t="s">
        <v>8</v>
      </c>
      <c r="C426" s="6" t="s">
        <v>453</v>
      </c>
      <c r="D426" s="16">
        <v>1</v>
      </c>
      <c r="E426" s="17" t="s">
        <v>10</v>
      </c>
      <c r="F426" s="18">
        <v>37448.928</v>
      </c>
      <c r="G426" s="18">
        <f t="shared" si="12"/>
        <v>7115.2963200000004</v>
      </c>
      <c r="H426" s="18">
        <f t="shared" si="13"/>
        <v>44564.224320000001</v>
      </c>
    </row>
    <row r="427" spans="1:8" x14ac:dyDescent="0.3">
      <c r="A427" s="3">
        <v>427</v>
      </c>
      <c r="B427" s="3" t="s">
        <v>8</v>
      </c>
      <c r="C427" s="6" t="s">
        <v>454</v>
      </c>
      <c r="D427" s="16">
        <v>1</v>
      </c>
      <c r="E427" s="17" t="s">
        <v>10</v>
      </c>
      <c r="F427" s="18">
        <v>66564.432000000001</v>
      </c>
      <c r="G427" s="18">
        <f t="shared" si="12"/>
        <v>12647.24208</v>
      </c>
      <c r="H427" s="18">
        <f t="shared" si="13"/>
        <v>79211.674079999997</v>
      </c>
    </row>
    <row r="428" spans="1:8" x14ac:dyDescent="0.3">
      <c r="A428" s="3">
        <v>428</v>
      </c>
      <c r="B428" s="3" t="s">
        <v>8</v>
      </c>
      <c r="C428" s="6" t="s">
        <v>455</v>
      </c>
      <c r="D428" s="16">
        <v>1</v>
      </c>
      <c r="E428" s="17" t="s">
        <v>10</v>
      </c>
      <c r="F428" s="18">
        <v>166224.96000000002</v>
      </c>
      <c r="G428" s="18">
        <f t="shared" si="12"/>
        <v>31582.742400000003</v>
      </c>
      <c r="H428" s="18">
        <f t="shared" si="13"/>
        <v>197807.70240000001</v>
      </c>
    </row>
    <row r="429" spans="1:8" x14ac:dyDescent="0.3">
      <c r="A429" s="3">
        <v>429</v>
      </c>
      <c r="B429" s="3" t="s">
        <v>8</v>
      </c>
      <c r="C429" s="6" t="s">
        <v>456</v>
      </c>
      <c r="D429" s="16">
        <v>1</v>
      </c>
      <c r="E429" s="17" t="s">
        <v>92</v>
      </c>
      <c r="F429" s="18">
        <v>357260.11200000002</v>
      </c>
      <c r="G429" s="18">
        <f t="shared" si="12"/>
        <v>67879.42128000001</v>
      </c>
      <c r="H429" s="18">
        <f t="shared" si="13"/>
        <v>425139.53328000003</v>
      </c>
    </row>
    <row r="430" spans="1:8" x14ac:dyDescent="0.3">
      <c r="A430" s="3">
        <v>430</v>
      </c>
      <c r="B430" s="3" t="s">
        <v>8</v>
      </c>
      <c r="C430" s="6" t="s">
        <v>457</v>
      </c>
      <c r="D430" s="16">
        <v>1</v>
      </c>
      <c r="E430" s="17" t="s">
        <v>92</v>
      </c>
      <c r="F430" s="18">
        <v>117836.928</v>
      </c>
      <c r="G430" s="18">
        <f t="shared" si="12"/>
        <v>22389.016319999999</v>
      </c>
      <c r="H430" s="18">
        <f t="shared" si="13"/>
        <v>140225.94432000001</v>
      </c>
    </row>
    <row r="431" spans="1:8" x14ac:dyDescent="0.3">
      <c r="A431" s="3">
        <v>431</v>
      </c>
      <c r="B431" s="3" t="s">
        <v>8</v>
      </c>
      <c r="C431" s="6" t="s">
        <v>458</v>
      </c>
      <c r="D431" s="16">
        <v>1</v>
      </c>
      <c r="E431" s="17" t="s">
        <v>10</v>
      </c>
      <c r="F431" s="18">
        <v>164671.05600000001</v>
      </c>
      <c r="G431" s="18">
        <f t="shared" si="12"/>
        <v>31287.500640000002</v>
      </c>
      <c r="H431" s="18">
        <f t="shared" si="13"/>
        <v>195958.55664000002</v>
      </c>
    </row>
    <row r="432" spans="1:8" x14ac:dyDescent="0.3">
      <c r="A432" s="3">
        <v>432</v>
      </c>
      <c r="B432" s="3" t="s">
        <v>8</v>
      </c>
      <c r="C432" s="6" t="s">
        <v>459</v>
      </c>
      <c r="D432" s="16">
        <v>1</v>
      </c>
      <c r="E432" s="17" t="s">
        <v>92</v>
      </c>
      <c r="F432" s="18">
        <v>76313.952000000005</v>
      </c>
      <c r="G432" s="18">
        <f t="shared" si="12"/>
        <v>14499.650880000001</v>
      </c>
      <c r="H432" s="18">
        <f t="shared" si="13"/>
        <v>90813.602880000006</v>
      </c>
    </row>
    <row r="433" spans="1:8" x14ac:dyDescent="0.3">
      <c r="A433" s="3">
        <v>433</v>
      </c>
      <c r="B433" s="3" t="s">
        <v>8</v>
      </c>
      <c r="C433" s="6" t="s">
        <v>460</v>
      </c>
      <c r="D433" s="16">
        <v>1</v>
      </c>
      <c r="E433" s="17" t="s">
        <v>10</v>
      </c>
      <c r="F433" s="18">
        <v>11829.312000000002</v>
      </c>
      <c r="G433" s="18">
        <f t="shared" si="12"/>
        <v>2247.5692800000002</v>
      </c>
      <c r="H433" s="18">
        <f t="shared" si="13"/>
        <v>14076.881280000001</v>
      </c>
    </row>
    <row r="434" spans="1:8" x14ac:dyDescent="0.3">
      <c r="A434" s="3">
        <v>434</v>
      </c>
      <c r="B434" s="3" t="s">
        <v>8</v>
      </c>
      <c r="C434" s="6" t="s">
        <v>461</v>
      </c>
      <c r="D434" s="16">
        <v>1</v>
      </c>
      <c r="E434" s="17" t="s">
        <v>10</v>
      </c>
      <c r="F434" s="18">
        <v>67793.616000000009</v>
      </c>
      <c r="G434" s="18">
        <f t="shared" si="12"/>
        <v>12880.787040000001</v>
      </c>
      <c r="H434" s="18">
        <f t="shared" si="13"/>
        <v>80674.403040000005</v>
      </c>
    </row>
    <row r="435" spans="1:8" x14ac:dyDescent="0.3">
      <c r="A435" s="3">
        <v>435</v>
      </c>
      <c r="B435" s="3" t="s">
        <v>8</v>
      </c>
      <c r="C435" s="6" t="s">
        <v>462</v>
      </c>
      <c r="D435" s="16">
        <v>1</v>
      </c>
      <c r="E435" s="17" t="s">
        <v>446</v>
      </c>
      <c r="F435" s="18">
        <v>281.952</v>
      </c>
      <c r="G435" s="18">
        <f t="shared" si="12"/>
        <v>53.570880000000002</v>
      </c>
      <c r="H435" s="18">
        <f t="shared" si="13"/>
        <v>335.52287999999999</v>
      </c>
    </row>
    <row r="436" spans="1:8" x14ac:dyDescent="0.3">
      <c r="A436" s="3">
        <v>436</v>
      </c>
      <c r="B436" s="3" t="s">
        <v>8</v>
      </c>
      <c r="C436" s="6" t="s">
        <v>463</v>
      </c>
      <c r="D436" s="16">
        <v>1</v>
      </c>
      <c r="E436" s="17" t="s">
        <v>10</v>
      </c>
      <c r="F436" s="18">
        <v>128.304</v>
      </c>
      <c r="G436" s="18">
        <f t="shared" si="12"/>
        <v>24.377760000000002</v>
      </c>
      <c r="H436" s="18">
        <f t="shared" si="13"/>
        <v>152.68176</v>
      </c>
    </row>
    <row r="437" spans="1:8" x14ac:dyDescent="0.3">
      <c r="A437" s="3">
        <v>437</v>
      </c>
      <c r="B437" s="3" t="s">
        <v>8</v>
      </c>
      <c r="C437" s="6" t="s">
        <v>464</v>
      </c>
      <c r="D437" s="16">
        <v>1</v>
      </c>
      <c r="E437" s="17" t="s">
        <v>10</v>
      </c>
      <c r="F437" s="18">
        <v>82.367999999999995</v>
      </c>
      <c r="G437" s="18">
        <f t="shared" si="12"/>
        <v>15.64992</v>
      </c>
      <c r="H437" s="18">
        <f t="shared" si="13"/>
        <v>98.017919999999989</v>
      </c>
    </row>
    <row r="438" spans="1:8" x14ac:dyDescent="0.3">
      <c r="A438" s="3">
        <v>438</v>
      </c>
      <c r="B438" s="3" t="s">
        <v>8</v>
      </c>
      <c r="C438" s="6" t="s">
        <v>465</v>
      </c>
      <c r="D438" s="16">
        <v>1</v>
      </c>
      <c r="E438" s="17" t="s">
        <v>466</v>
      </c>
      <c r="F438" s="18">
        <v>3343.8240000000001</v>
      </c>
      <c r="G438" s="18">
        <f t="shared" si="12"/>
        <v>635.32655999999997</v>
      </c>
      <c r="H438" s="18">
        <f t="shared" si="13"/>
        <v>3979.15056</v>
      </c>
    </row>
    <row r="439" spans="1:8" x14ac:dyDescent="0.3">
      <c r="A439" s="3">
        <v>439</v>
      </c>
      <c r="B439" s="3" t="s">
        <v>8</v>
      </c>
      <c r="C439" s="6" t="s">
        <v>467</v>
      </c>
      <c r="D439" s="16">
        <v>1</v>
      </c>
      <c r="E439" s="17" t="s">
        <v>466</v>
      </c>
      <c r="F439" s="18">
        <v>4899.3119999999999</v>
      </c>
      <c r="G439" s="18">
        <f t="shared" si="12"/>
        <v>930.86928</v>
      </c>
      <c r="H439" s="18">
        <f t="shared" si="13"/>
        <v>5830.1812799999998</v>
      </c>
    </row>
    <row r="440" spans="1:8" x14ac:dyDescent="0.3">
      <c r="A440" s="3">
        <v>440</v>
      </c>
      <c r="B440" s="3" t="s">
        <v>8</v>
      </c>
      <c r="C440" s="6" t="s">
        <v>468</v>
      </c>
      <c r="D440" s="16">
        <v>1</v>
      </c>
      <c r="E440" s="17" t="s">
        <v>74</v>
      </c>
      <c r="F440" s="18">
        <v>31143.024000000005</v>
      </c>
      <c r="G440" s="18">
        <f t="shared" si="12"/>
        <v>5917.1745600000013</v>
      </c>
      <c r="H440" s="18">
        <f t="shared" si="13"/>
        <v>37060.198560000004</v>
      </c>
    </row>
    <row r="441" spans="1:8" x14ac:dyDescent="0.3">
      <c r="A441" s="3">
        <v>441</v>
      </c>
      <c r="B441" s="3" t="s">
        <v>8</v>
      </c>
      <c r="C441" s="6" t="s">
        <v>469</v>
      </c>
      <c r="D441" s="16">
        <v>1</v>
      </c>
      <c r="E441" s="17" t="s">
        <v>92</v>
      </c>
      <c r="F441" s="18">
        <v>74105.856</v>
      </c>
      <c r="G441" s="18">
        <f t="shared" si="12"/>
        <v>14080.112639999999</v>
      </c>
      <c r="H441" s="18">
        <f t="shared" si="13"/>
        <v>88185.968640000006</v>
      </c>
    </row>
    <row r="442" spans="1:8" x14ac:dyDescent="0.3">
      <c r="A442" s="3">
        <v>442</v>
      </c>
      <c r="B442" s="3" t="s">
        <v>8</v>
      </c>
      <c r="C442" s="6" t="s">
        <v>470</v>
      </c>
      <c r="D442" s="16">
        <v>1</v>
      </c>
      <c r="E442" s="17" t="s">
        <v>10</v>
      </c>
      <c r="F442" s="18">
        <v>134158.46400000001</v>
      </c>
      <c r="G442" s="18">
        <f t="shared" si="12"/>
        <v>25490.108160000003</v>
      </c>
      <c r="H442" s="18">
        <f t="shared" si="13"/>
        <v>159648.57216000001</v>
      </c>
    </row>
    <row r="443" spans="1:8" x14ac:dyDescent="0.3">
      <c r="A443" s="3">
        <v>443</v>
      </c>
      <c r="B443" s="3" t="s">
        <v>8</v>
      </c>
      <c r="C443" s="6" t="s">
        <v>471</v>
      </c>
      <c r="D443" s="16">
        <v>1</v>
      </c>
      <c r="E443" s="17" t="s">
        <v>10</v>
      </c>
      <c r="F443" s="18">
        <v>174886.27200000003</v>
      </c>
      <c r="G443" s="18">
        <f t="shared" si="12"/>
        <v>33228.391680000008</v>
      </c>
      <c r="H443" s="18">
        <f t="shared" si="13"/>
        <v>208114.66368000003</v>
      </c>
    </row>
    <row r="444" spans="1:8" x14ac:dyDescent="0.3">
      <c r="A444" s="3">
        <v>444</v>
      </c>
      <c r="B444" s="3" t="s">
        <v>8</v>
      </c>
      <c r="C444" s="6" t="s">
        <v>472</v>
      </c>
      <c r="D444" s="16">
        <v>1</v>
      </c>
      <c r="E444" s="17" t="s">
        <v>92</v>
      </c>
      <c r="F444" s="18">
        <v>32427.648000000005</v>
      </c>
      <c r="G444" s="18">
        <f t="shared" si="12"/>
        <v>6161.2531200000012</v>
      </c>
      <c r="H444" s="18">
        <f t="shared" si="13"/>
        <v>38588.90112000001</v>
      </c>
    </row>
    <row r="445" spans="1:8" x14ac:dyDescent="0.3">
      <c r="A445" s="3">
        <v>445</v>
      </c>
      <c r="B445" s="3" t="s">
        <v>8</v>
      </c>
      <c r="C445" s="6" t="s">
        <v>473</v>
      </c>
      <c r="D445" s="16">
        <v>1</v>
      </c>
      <c r="E445" s="17" t="s">
        <v>10</v>
      </c>
      <c r="F445" s="18">
        <v>265692.24</v>
      </c>
      <c r="G445" s="18">
        <f t="shared" si="12"/>
        <v>50481.525600000001</v>
      </c>
      <c r="H445" s="18">
        <f t="shared" si="13"/>
        <v>316173.76559999998</v>
      </c>
    </row>
    <row r="446" spans="1:8" x14ac:dyDescent="0.3">
      <c r="A446" s="3">
        <v>446</v>
      </c>
      <c r="B446" s="3" t="s">
        <v>8</v>
      </c>
      <c r="C446" s="6" t="s">
        <v>474</v>
      </c>
      <c r="D446" s="16">
        <v>1</v>
      </c>
      <c r="E446" s="17" t="s">
        <v>446</v>
      </c>
      <c r="F446" s="18">
        <v>35801.567999999999</v>
      </c>
      <c r="G446" s="18">
        <f t="shared" si="12"/>
        <v>6802.29792</v>
      </c>
      <c r="H446" s="18">
        <f t="shared" si="13"/>
        <v>42603.865919999997</v>
      </c>
    </row>
    <row r="447" spans="1:8" x14ac:dyDescent="0.3">
      <c r="A447" s="3">
        <v>447</v>
      </c>
      <c r="B447" s="3" t="s">
        <v>8</v>
      </c>
      <c r="C447" s="6" t="s">
        <v>475</v>
      </c>
      <c r="D447" s="16">
        <v>1</v>
      </c>
      <c r="E447" s="17" t="s">
        <v>10</v>
      </c>
      <c r="F447" s="18">
        <v>22459.536000000004</v>
      </c>
      <c r="G447" s="18">
        <f t="shared" si="12"/>
        <v>4267.3118400000003</v>
      </c>
      <c r="H447" s="18">
        <f t="shared" si="13"/>
        <v>26726.847840000002</v>
      </c>
    </row>
    <row r="448" spans="1:8" x14ac:dyDescent="0.3">
      <c r="A448" s="3">
        <v>448</v>
      </c>
      <c r="B448" s="3" t="s">
        <v>8</v>
      </c>
      <c r="C448" s="6" t="s">
        <v>476</v>
      </c>
      <c r="D448" s="16">
        <v>1</v>
      </c>
      <c r="E448" s="17" t="s">
        <v>92</v>
      </c>
      <c r="F448" s="18">
        <v>66358.512000000002</v>
      </c>
      <c r="G448" s="18">
        <f t="shared" si="12"/>
        <v>12608.11728</v>
      </c>
      <c r="H448" s="18">
        <f t="shared" si="13"/>
        <v>78966.629280000008</v>
      </c>
    </row>
    <row r="449" spans="1:8" x14ac:dyDescent="0.3">
      <c r="A449" s="3">
        <v>449</v>
      </c>
      <c r="B449" s="3" t="s">
        <v>8</v>
      </c>
      <c r="C449" s="6" t="s">
        <v>477</v>
      </c>
      <c r="D449" s="16">
        <v>1</v>
      </c>
      <c r="E449" s="17" t="s">
        <v>92</v>
      </c>
      <c r="F449" s="18">
        <v>8414.2080000000005</v>
      </c>
      <c r="G449" s="18">
        <f t="shared" si="12"/>
        <v>1598.6995200000001</v>
      </c>
      <c r="H449" s="18">
        <f t="shared" si="13"/>
        <v>10012.907520000001</v>
      </c>
    </row>
    <row r="450" spans="1:8" x14ac:dyDescent="0.3">
      <c r="A450" s="3">
        <v>450</v>
      </c>
      <c r="B450" s="3" t="s">
        <v>8</v>
      </c>
      <c r="C450" s="6" t="s">
        <v>206</v>
      </c>
      <c r="D450" s="16">
        <v>1</v>
      </c>
      <c r="E450" s="17" t="s">
        <v>92</v>
      </c>
      <c r="F450" s="18">
        <v>8610.6239999999998</v>
      </c>
      <c r="G450" s="18">
        <f t="shared" si="12"/>
        <v>1636.01856</v>
      </c>
      <c r="H450" s="18">
        <f t="shared" si="13"/>
        <v>10246.64256</v>
      </c>
    </row>
    <row r="451" spans="1:8" x14ac:dyDescent="0.3">
      <c r="A451" s="3">
        <v>451</v>
      </c>
      <c r="B451" s="3" t="s">
        <v>8</v>
      </c>
      <c r="C451" s="6" t="s">
        <v>478</v>
      </c>
      <c r="D451" s="16">
        <v>1</v>
      </c>
      <c r="E451" s="17" t="s">
        <v>92</v>
      </c>
      <c r="F451" s="18">
        <v>61731.648000000008</v>
      </c>
      <c r="G451" s="18">
        <f t="shared" ref="G451:G514" si="14">F451*19%</f>
        <v>11729.013120000001</v>
      </c>
      <c r="H451" s="18">
        <f t="shared" ref="H451:H514" si="15">F451+G451</f>
        <v>73460.661120000004</v>
      </c>
    </row>
    <row r="452" spans="1:8" x14ac:dyDescent="0.3">
      <c r="A452" s="3">
        <v>452</v>
      </c>
      <c r="B452" s="3" t="s">
        <v>8</v>
      </c>
      <c r="C452" s="6" t="s">
        <v>479</v>
      </c>
      <c r="D452" s="16">
        <v>1</v>
      </c>
      <c r="E452" s="17" t="s">
        <v>92</v>
      </c>
      <c r="F452" s="18">
        <v>76066.848000000013</v>
      </c>
      <c r="G452" s="18">
        <f t="shared" si="14"/>
        <v>14452.701120000003</v>
      </c>
      <c r="H452" s="18">
        <f t="shared" si="15"/>
        <v>90519.549120000011</v>
      </c>
    </row>
    <row r="453" spans="1:8" x14ac:dyDescent="0.3">
      <c r="A453" s="3">
        <v>453</v>
      </c>
      <c r="B453" s="3" t="s">
        <v>8</v>
      </c>
      <c r="C453" s="6" t="s">
        <v>480</v>
      </c>
      <c r="D453" s="16">
        <v>1</v>
      </c>
      <c r="E453" s="17" t="s">
        <v>92</v>
      </c>
      <c r="F453" s="18">
        <v>11404.8</v>
      </c>
      <c r="G453" s="18">
        <f t="shared" si="14"/>
        <v>2166.9119999999998</v>
      </c>
      <c r="H453" s="18">
        <f t="shared" si="15"/>
        <v>13571.712</v>
      </c>
    </row>
    <row r="454" spans="1:8" x14ac:dyDescent="0.3">
      <c r="A454" s="3">
        <v>454</v>
      </c>
      <c r="B454" s="3" t="s">
        <v>8</v>
      </c>
      <c r="C454" s="6" t="s">
        <v>481</v>
      </c>
      <c r="D454" s="16">
        <v>1</v>
      </c>
      <c r="E454" s="17" t="s">
        <v>92</v>
      </c>
      <c r="F454" s="18">
        <v>11183.04</v>
      </c>
      <c r="G454" s="18">
        <f t="shared" si="14"/>
        <v>2124.7776000000003</v>
      </c>
      <c r="H454" s="18">
        <f t="shared" si="15"/>
        <v>13307.817600000002</v>
      </c>
    </row>
    <row r="455" spans="1:8" x14ac:dyDescent="0.3">
      <c r="A455" s="3">
        <v>455</v>
      </c>
      <c r="B455" s="3" t="s">
        <v>8</v>
      </c>
      <c r="C455" s="6" t="s">
        <v>482</v>
      </c>
      <c r="D455" s="16">
        <v>1</v>
      </c>
      <c r="E455" s="17" t="s">
        <v>92</v>
      </c>
      <c r="F455" s="18">
        <v>41437.440000000002</v>
      </c>
      <c r="G455" s="18">
        <f t="shared" si="14"/>
        <v>7873.1136000000006</v>
      </c>
      <c r="H455" s="18">
        <f t="shared" si="15"/>
        <v>49310.553599999999</v>
      </c>
    </row>
    <row r="456" spans="1:8" x14ac:dyDescent="0.3">
      <c r="A456" s="3">
        <v>456</v>
      </c>
      <c r="B456" s="3" t="s">
        <v>8</v>
      </c>
      <c r="C456" s="6" t="s">
        <v>483</v>
      </c>
      <c r="D456" s="16">
        <v>1</v>
      </c>
      <c r="E456" s="17" t="s">
        <v>74</v>
      </c>
      <c r="F456" s="18">
        <v>116385.98400000001</v>
      </c>
      <c r="G456" s="18">
        <f t="shared" si="14"/>
        <v>22113.336960000004</v>
      </c>
      <c r="H456" s="18">
        <f t="shared" si="15"/>
        <v>138499.32096000001</v>
      </c>
    </row>
    <row r="457" spans="1:8" x14ac:dyDescent="0.3">
      <c r="A457" s="3">
        <v>457</v>
      </c>
      <c r="B457" s="3" t="s">
        <v>8</v>
      </c>
      <c r="C457" s="6" t="s">
        <v>484</v>
      </c>
      <c r="D457" s="16">
        <v>1</v>
      </c>
      <c r="E457" s="17" t="s">
        <v>74</v>
      </c>
      <c r="F457" s="18">
        <v>16706.448</v>
      </c>
      <c r="G457" s="18">
        <f t="shared" si="14"/>
        <v>3174.2251200000001</v>
      </c>
      <c r="H457" s="18">
        <f t="shared" si="15"/>
        <v>19880.673119999999</v>
      </c>
    </row>
    <row r="458" spans="1:8" x14ac:dyDescent="0.3">
      <c r="A458" s="3">
        <v>458</v>
      </c>
      <c r="B458" s="3" t="s">
        <v>8</v>
      </c>
      <c r="C458" s="6" t="s">
        <v>485</v>
      </c>
      <c r="D458" s="16">
        <v>1</v>
      </c>
      <c r="E458" s="17" t="s">
        <v>74</v>
      </c>
      <c r="F458" s="18">
        <v>19001.664000000004</v>
      </c>
      <c r="G458" s="18">
        <f t="shared" si="14"/>
        <v>3610.3161600000008</v>
      </c>
      <c r="H458" s="18">
        <f t="shared" si="15"/>
        <v>22611.980160000006</v>
      </c>
    </row>
    <row r="459" spans="1:8" x14ac:dyDescent="0.3">
      <c r="A459" s="3">
        <v>459</v>
      </c>
      <c r="B459" s="3" t="s">
        <v>8</v>
      </c>
      <c r="C459" s="6" t="s">
        <v>486</v>
      </c>
      <c r="D459" s="16">
        <v>1</v>
      </c>
      <c r="E459" s="17" t="s">
        <v>74</v>
      </c>
      <c r="F459" s="18">
        <v>22145.904000000002</v>
      </c>
      <c r="G459" s="18">
        <f t="shared" si="14"/>
        <v>4207.7217600000004</v>
      </c>
      <c r="H459" s="18">
        <f t="shared" si="15"/>
        <v>26353.625760000003</v>
      </c>
    </row>
    <row r="460" spans="1:8" x14ac:dyDescent="0.3">
      <c r="A460" s="3">
        <v>460</v>
      </c>
      <c r="B460" s="3" t="s">
        <v>8</v>
      </c>
      <c r="C460" s="6" t="s">
        <v>487</v>
      </c>
      <c r="D460" s="16">
        <v>1</v>
      </c>
      <c r="E460" s="17" t="s">
        <v>74</v>
      </c>
      <c r="F460" s="18">
        <v>30587.040000000001</v>
      </c>
      <c r="G460" s="18">
        <f t="shared" si="14"/>
        <v>5811.5376000000006</v>
      </c>
      <c r="H460" s="18">
        <f t="shared" si="15"/>
        <v>36398.577600000004</v>
      </c>
    </row>
    <row r="461" spans="1:8" x14ac:dyDescent="0.3">
      <c r="A461" s="3">
        <v>461</v>
      </c>
      <c r="B461" s="3" t="s">
        <v>8</v>
      </c>
      <c r="C461" s="6" t="s">
        <v>488</v>
      </c>
      <c r="D461" s="16">
        <v>1</v>
      </c>
      <c r="E461" s="17" t="s">
        <v>74</v>
      </c>
      <c r="F461" s="18">
        <v>22705.056</v>
      </c>
      <c r="G461" s="18">
        <f t="shared" si="14"/>
        <v>4313.9606400000002</v>
      </c>
      <c r="H461" s="18">
        <f t="shared" si="15"/>
        <v>27019.016640000002</v>
      </c>
    </row>
    <row r="462" spans="1:8" x14ac:dyDescent="0.3">
      <c r="A462" s="3">
        <v>462</v>
      </c>
      <c r="B462" s="3" t="s">
        <v>8</v>
      </c>
      <c r="C462" s="6" t="s">
        <v>489</v>
      </c>
      <c r="D462" s="16">
        <v>1</v>
      </c>
      <c r="E462" s="17" t="s">
        <v>74</v>
      </c>
      <c r="F462" s="18">
        <v>20968.992000000002</v>
      </c>
      <c r="G462" s="18">
        <f t="shared" si="14"/>
        <v>3984.1084800000003</v>
      </c>
      <c r="H462" s="18">
        <f t="shared" si="15"/>
        <v>24953.100480000001</v>
      </c>
    </row>
    <row r="463" spans="1:8" x14ac:dyDescent="0.3">
      <c r="A463" s="3">
        <v>463</v>
      </c>
      <c r="B463" s="3" t="s">
        <v>8</v>
      </c>
      <c r="C463" s="6" t="s">
        <v>490</v>
      </c>
      <c r="D463" s="16">
        <v>1</v>
      </c>
      <c r="E463" s="17" t="s">
        <v>74</v>
      </c>
      <c r="F463" s="18">
        <v>27990.864000000001</v>
      </c>
      <c r="G463" s="18">
        <f t="shared" si="14"/>
        <v>5318.2641600000006</v>
      </c>
      <c r="H463" s="18">
        <f t="shared" si="15"/>
        <v>33309.12816</v>
      </c>
    </row>
    <row r="464" spans="1:8" x14ac:dyDescent="0.3">
      <c r="A464" s="3">
        <v>464</v>
      </c>
      <c r="B464" s="3" t="s">
        <v>8</v>
      </c>
      <c r="C464" s="6" t="s">
        <v>491</v>
      </c>
      <c r="D464" s="16">
        <v>1</v>
      </c>
      <c r="E464" s="17" t="s">
        <v>74</v>
      </c>
      <c r="F464" s="18">
        <v>54809.568000000007</v>
      </c>
      <c r="G464" s="18">
        <f t="shared" si="14"/>
        <v>10413.817920000001</v>
      </c>
      <c r="H464" s="18">
        <f t="shared" si="15"/>
        <v>65223.385920000008</v>
      </c>
    </row>
    <row r="465" spans="1:8" x14ac:dyDescent="0.3">
      <c r="A465" s="3">
        <v>465</v>
      </c>
      <c r="B465" s="3" t="s">
        <v>8</v>
      </c>
      <c r="C465" s="6" t="s">
        <v>492</v>
      </c>
      <c r="D465" s="16">
        <v>1</v>
      </c>
      <c r="E465" s="17" t="s">
        <v>74</v>
      </c>
      <c r="F465" s="18">
        <v>23245.200000000001</v>
      </c>
      <c r="G465" s="18">
        <f t="shared" si="14"/>
        <v>4416.5879999999997</v>
      </c>
      <c r="H465" s="18">
        <f t="shared" si="15"/>
        <v>27661.788</v>
      </c>
    </row>
    <row r="466" spans="1:8" x14ac:dyDescent="0.3">
      <c r="A466" s="3">
        <v>466</v>
      </c>
      <c r="B466" s="3" t="s">
        <v>8</v>
      </c>
      <c r="C466" s="6" t="s">
        <v>493</v>
      </c>
      <c r="D466" s="16">
        <v>1</v>
      </c>
      <c r="E466" s="17" t="s">
        <v>14</v>
      </c>
      <c r="F466" s="18">
        <v>30804.048000000003</v>
      </c>
      <c r="G466" s="18">
        <f t="shared" si="14"/>
        <v>5852.7691200000008</v>
      </c>
      <c r="H466" s="18">
        <f t="shared" si="15"/>
        <v>36656.817120000007</v>
      </c>
    </row>
    <row r="467" spans="1:8" x14ac:dyDescent="0.3">
      <c r="A467" s="3">
        <v>467</v>
      </c>
      <c r="B467" s="3" t="s">
        <v>8</v>
      </c>
      <c r="C467" s="6" t="s">
        <v>494</v>
      </c>
      <c r="D467" s="16">
        <v>1</v>
      </c>
      <c r="E467" s="17" t="s">
        <v>14</v>
      </c>
      <c r="F467" s="18">
        <v>31128.768000000004</v>
      </c>
      <c r="G467" s="18">
        <f t="shared" si="14"/>
        <v>5914.4659200000006</v>
      </c>
      <c r="H467" s="18">
        <f t="shared" si="15"/>
        <v>37043.233920000006</v>
      </c>
    </row>
    <row r="468" spans="1:8" x14ac:dyDescent="0.3">
      <c r="A468" s="3">
        <v>468</v>
      </c>
      <c r="B468" s="3" t="s">
        <v>8</v>
      </c>
      <c r="C468" s="6" t="s">
        <v>495</v>
      </c>
      <c r="D468" s="16">
        <v>1</v>
      </c>
      <c r="E468" s="17" t="s">
        <v>14</v>
      </c>
      <c r="F468" s="18">
        <v>31342.608000000004</v>
      </c>
      <c r="G468" s="18">
        <f t="shared" si="14"/>
        <v>5955.0955200000008</v>
      </c>
      <c r="H468" s="18">
        <f t="shared" si="15"/>
        <v>37297.703520000003</v>
      </c>
    </row>
    <row r="469" spans="1:8" x14ac:dyDescent="0.3">
      <c r="A469" s="3">
        <v>469</v>
      </c>
      <c r="B469" s="3" t="s">
        <v>8</v>
      </c>
      <c r="C469" s="6" t="s">
        <v>496</v>
      </c>
      <c r="D469" s="16">
        <v>1</v>
      </c>
      <c r="E469" s="17" t="s">
        <v>14</v>
      </c>
      <c r="F469" s="18">
        <v>31128.768000000004</v>
      </c>
      <c r="G469" s="18">
        <f t="shared" si="14"/>
        <v>5914.4659200000006</v>
      </c>
      <c r="H469" s="18">
        <f t="shared" si="15"/>
        <v>37043.233920000006</v>
      </c>
    </row>
    <row r="470" spans="1:8" x14ac:dyDescent="0.3">
      <c r="A470" s="3">
        <v>470</v>
      </c>
      <c r="B470" s="3" t="s">
        <v>8</v>
      </c>
      <c r="C470" s="6" t="s">
        <v>497</v>
      </c>
      <c r="D470" s="16">
        <v>1</v>
      </c>
      <c r="E470" s="17" t="s">
        <v>14</v>
      </c>
      <c r="F470" s="18">
        <v>404539.34400000004</v>
      </c>
      <c r="G470" s="18">
        <f t="shared" si="14"/>
        <v>76862.475360000011</v>
      </c>
      <c r="H470" s="18">
        <f t="shared" si="15"/>
        <v>481401.81936000008</v>
      </c>
    </row>
    <row r="471" spans="1:8" x14ac:dyDescent="0.3">
      <c r="A471" s="3">
        <v>471</v>
      </c>
      <c r="B471" s="3" t="s">
        <v>8</v>
      </c>
      <c r="C471" s="6" t="s">
        <v>498</v>
      </c>
      <c r="D471" s="16">
        <v>1</v>
      </c>
      <c r="E471" s="17" t="s">
        <v>74</v>
      </c>
      <c r="F471" s="18">
        <v>118622.59200000002</v>
      </c>
      <c r="G471" s="18">
        <f t="shared" si="14"/>
        <v>22538.292480000004</v>
      </c>
      <c r="H471" s="18">
        <f t="shared" si="15"/>
        <v>141160.88448000001</v>
      </c>
    </row>
    <row r="472" spans="1:8" x14ac:dyDescent="0.3">
      <c r="A472" s="3">
        <v>472</v>
      </c>
      <c r="B472" s="3" t="s">
        <v>8</v>
      </c>
      <c r="C472" s="6" t="s">
        <v>499</v>
      </c>
      <c r="D472" s="16">
        <v>1</v>
      </c>
      <c r="E472" s="17" t="s">
        <v>74</v>
      </c>
      <c r="F472" s="18">
        <v>124746.33600000001</v>
      </c>
      <c r="G472" s="18">
        <f t="shared" si="14"/>
        <v>23701.80384</v>
      </c>
      <c r="H472" s="18">
        <f t="shared" si="15"/>
        <v>148448.13984000002</v>
      </c>
    </row>
    <row r="473" spans="1:8" x14ac:dyDescent="0.3">
      <c r="A473" s="3">
        <v>473</v>
      </c>
      <c r="B473" s="3" t="s">
        <v>8</v>
      </c>
      <c r="C473" s="6" t="s">
        <v>500</v>
      </c>
      <c r="D473" s="16">
        <v>1</v>
      </c>
      <c r="E473" s="17" t="s">
        <v>74</v>
      </c>
      <c r="F473" s="18">
        <v>55769.472000000002</v>
      </c>
      <c r="G473" s="18">
        <f t="shared" si="14"/>
        <v>10596.19968</v>
      </c>
      <c r="H473" s="18">
        <f t="shared" si="15"/>
        <v>66365.671679999999</v>
      </c>
    </row>
    <row r="474" spans="1:8" x14ac:dyDescent="0.3">
      <c r="A474" s="3">
        <v>474</v>
      </c>
      <c r="B474" s="3" t="s">
        <v>8</v>
      </c>
      <c r="C474" s="6" t="s">
        <v>501</v>
      </c>
      <c r="D474" s="16">
        <v>1</v>
      </c>
      <c r="E474" s="17" t="s">
        <v>74</v>
      </c>
      <c r="F474" s="18">
        <v>19769.904000000002</v>
      </c>
      <c r="G474" s="18">
        <f t="shared" si="14"/>
        <v>3756.2817600000003</v>
      </c>
      <c r="H474" s="18">
        <f t="shared" si="15"/>
        <v>23526.185760000004</v>
      </c>
    </row>
    <row r="475" spans="1:8" x14ac:dyDescent="0.3">
      <c r="A475" s="3">
        <v>475</v>
      </c>
      <c r="B475" s="3" t="s">
        <v>8</v>
      </c>
      <c r="C475" s="6" t="s">
        <v>502</v>
      </c>
      <c r="D475" s="16">
        <v>1</v>
      </c>
      <c r="E475" s="17" t="s">
        <v>10</v>
      </c>
      <c r="F475" s="18">
        <v>107634.38400000001</v>
      </c>
      <c r="G475" s="18">
        <f t="shared" si="14"/>
        <v>20450.53296</v>
      </c>
      <c r="H475" s="18">
        <f t="shared" si="15"/>
        <v>128084.91696</v>
      </c>
    </row>
    <row r="476" spans="1:8" x14ac:dyDescent="0.3">
      <c r="A476" s="3">
        <v>476</v>
      </c>
      <c r="B476" s="3" t="s">
        <v>8</v>
      </c>
      <c r="C476" s="6" t="s">
        <v>503</v>
      </c>
      <c r="D476" s="16">
        <v>1</v>
      </c>
      <c r="E476" s="17" t="s">
        <v>74</v>
      </c>
      <c r="F476" s="18">
        <v>15496.272000000001</v>
      </c>
      <c r="G476" s="18">
        <f t="shared" si="14"/>
        <v>2944.2916800000003</v>
      </c>
      <c r="H476" s="18">
        <f t="shared" si="15"/>
        <v>18440.563679999999</v>
      </c>
    </row>
    <row r="477" spans="1:8" x14ac:dyDescent="0.3">
      <c r="A477" s="3">
        <v>477</v>
      </c>
      <c r="B477" s="3" t="s">
        <v>8</v>
      </c>
      <c r="C477" s="6" t="s">
        <v>504</v>
      </c>
      <c r="D477" s="16">
        <v>1</v>
      </c>
      <c r="E477" s="17" t="s">
        <v>74</v>
      </c>
      <c r="F477" s="18">
        <v>14981.472000000002</v>
      </c>
      <c r="G477" s="18">
        <f t="shared" si="14"/>
        <v>2846.4796800000004</v>
      </c>
      <c r="H477" s="18">
        <f t="shared" si="15"/>
        <v>17827.951680000002</v>
      </c>
    </row>
    <row r="478" spans="1:8" x14ac:dyDescent="0.3">
      <c r="A478" s="3">
        <v>478</v>
      </c>
      <c r="B478" s="3" t="s">
        <v>8</v>
      </c>
      <c r="C478" s="6" t="s">
        <v>505</v>
      </c>
      <c r="D478" s="16">
        <v>1</v>
      </c>
      <c r="E478" s="17" t="s">
        <v>10</v>
      </c>
      <c r="F478" s="18">
        <v>20157.984000000004</v>
      </c>
      <c r="G478" s="18">
        <f t="shared" si="14"/>
        <v>3830.0169600000008</v>
      </c>
      <c r="H478" s="18">
        <f t="shared" si="15"/>
        <v>23988.000960000005</v>
      </c>
    </row>
    <row r="479" spans="1:8" x14ac:dyDescent="0.3">
      <c r="A479" s="3">
        <v>479</v>
      </c>
      <c r="B479" s="3" t="s">
        <v>8</v>
      </c>
      <c r="C479" s="6" t="s">
        <v>506</v>
      </c>
      <c r="D479" s="16">
        <v>1</v>
      </c>
      <c r="E479" s="17" t="s">
        <v>10</v>
      </c>
      <c r="F479" s="18">
        <v>101903.47200000001</v>
      </c>
      <c r="G479" s="18">
        <f t="shared" si="14"/>
        <v>19361.659680000001</v>
      </c>
      <c r="H479" s="18">
        <f t="shared" si="15"/>
        <v>121265.13168000001</v>
      </c>
    </row>
    <row r="480" spans="1:8" x14ac:dyDescent="0.3">
      <c r="A480" s="3">
        <v>480</v>
      </c>
      <c r="B480" s="3" t="s">
        <v>8</v>
      </c>
      <c r="C480" s="6" t="s">
        <v>507</v>
      </c>
      <c r="D480" s="16">
        <v>1</v>
      </c>
      <c r="E480" s="17" t="s">
        <v>10</v>
      </c>
      <c r="F480" s="18">
        <v>229710.09600000002</v>
      </c>
      <c r="G480" s="18">
        <f t="shared" si="14"/>
        <v>43644.918240000006</v>
      </c>
      <c r="H480" s="18">
        <f t="shared" si="15"/>
        <v>273355.01424000005</v>
      </c>
    </row>
    <row r="481" spans="1:8" x14ac:dyDescent="0.3">
      <c r="A481" s="3">
        <v>481</v>
      </c>
      <c r="B481" s="3" t="s">
        <v>8</v>
      </c>
      <c r="C481" s="6" t="s">
        <v>508</v>
      </c>
      <c r="D481" s="16">
        <v>1</v>
      </c>
      <c r="E481" s="17" t="s">
        <v>10</v>
      </c>
      <c r="F481" s="18">
        <v>134.63999999999999</v>
      </c>
      <c r="G481" s="18">
        <f t="shared" si="14"/>
        <v>25.581599999999998</v>
      </c>
      <c r="H481" s="18">
        <f t="shared" si="15"/>
        <v>160.2216</v>
      </c>
    </row>
    <row r="482" spans="1:8" x14ac:dyDescent="0.3">
      <c r="A482" s="3">
        <v>482</v>
      </c>
      <c r="B482" s="3" t="s">
        <v>8</v>
      </c>
      <c r="C482" s="6" t="s">
        <v>509</v>
      </c>
      <c r="D482" s="16">
        <v>1</v>
      </c>
      <c r="E482" s="17" t="s">
        <v>10</v>
      </c>
      <c r="F482" s="18">
        <v>473.61600000000004</v>
      </c>
      <c r="G482" s="18">
        <f t="shared" si="14"/>
        <v>89.987040000000007</v>
      </c>
      <c r="H482" s="18">
        <f t="shared" si="15"/>
        <v>563.60304000000008</v>
      </c>
    </row>
    <row r="483" spans="1:8" x14ac:dyDescent="0.3">
      <c r="A483" s="3">
        <v>483</v>
      </c>
      <c r="B483" s="3" t="s">
        <v>8</v>
      </c>
      <c r="C483" s="6" t="s">
        <v>463</v>
      </c>
      <c r="D483" s="16">
        <v>1</v>
      </c>
      <c r="E483" s="17" t="s">
        <v>10</v>
      </c>
      <c r="F483" s="18">
        <v>128.304</v>
      </c>
      <c r="G483" s="18">
        <f t="shared" si="14"/>
        <v>24.377760000000002</v>
      </c>
      <c r="H483" s="18">
        <f t="shared" si="15"/>
        <v>152.68176</v>
      </c>
    </row>
    <row r="484" spans="1:8" x14ac:dyDescent="0.3">
      <c r="A484" s="3">
        <v>484</v>
      </c>
      <c r="B484" s="3" t="s">
        <v>8</v>
      </c>
      <c r="C484" s="6" t="s">
        <v>510</v>
      </c>
      <c r="D484" s="16">
        <v>1</v>
      </c>
      <c r="E484" s="17" t="s">
        <v>10</v>
      </c>
      <c r="F484" s="18">
        <v>83.952000000000012</v>
      </c>
      <c r="G484" s="18">
        <f t="shared" si="14"/>
        <v>15.950880000000003</v>
      </c>
      <c r="H484" s="18">
        <f t="shared" si="15"/>
        <v>99.90288000000001</v>
      </c>
    </row>
    <row r="485" spans="1:8" x14ac:dyDescent="0.3">
      <c r="A485" s="3">
        <v>485</v>
      </c>
      <c r="B485" s="3" t="s">
        <v>8</v>
      </c>
      <c r="C485" s="6" t="s">
        <v>511</v>
      </c>
      <c r="D485" s="16">
        <v>1</v>
      </c>
      <c r="E485" s="17" t="s">
        <v>10</v>
      </c>
      <c r="F485" s="18">
        <v>237.60000000000002</v>
      </c>
      <c r="G485" s="18">
        <f t="shared" si="14"/>
        <v>45.144000000000005</v>
      </c>
      <c r="H485" s="18">
        <f t="shared" si="15"/>
        <v>282.74400000000003</v>
      </c>
    </row>
    <row r="486" spans="1:8" x14ac:dyDescent="0.3">
      <c r="A486" s="3">
        <v>486</v>
      </c>
      <c r="B486" s="3" t="s">
        <v>8</v>
      </c>
      <c r="C486" s="6" t="s">
        <v>512</v>
      </c>
      <c r="D486" s="16">
        <v>1</v>
      </c>
      <c r="E486" s="17" t="s">
        <v>10</v>
      </c>
      <c r="F486" s="18">
        <v>7406.7840000000006</v>
      </c>
      <c r="G486" s="18">
        <f t="shared" si="14"/>
        <v>1407.2889600000001</v>
      </c>
      <c r="H486" s="18">
        <f t="shared" si="15"/>
        <v>8814.0729600000013</v>
      </c>
    </row>
    <row r="487" spans="1:8" x14ac:dyDescent="0.3">
      <c r="A487" s="3">
        <v>487</v>
      </c>
      <c r="B487" s="3" t="s">
        <v>8</v>
      </c>
      <c r="C487" s="6" t="s">
        <v>513</v>
      </c>
      <c r="D487" s="16">
        <v>1</v>
      </c>
      <c r="E487" s="17" t="s">
        <v>10</v>
      </c>
      <c r="F487" s="18">
        <v>212699.51999999999</v>
      </c>
      <c r="G487" s="18">
        <f t="shared" si="14"/>
        <v>40412.908799999997</v>
      </c>
      <c r="H487" s="18">
        <f t="shared" si="15"/>
        <v>253112.42879999999</v>
      </c>
    </row>
    <row r="488" spans="1:8" x14ac:dyDescent="0.3">
      <c r="A488" s="3">
        <v>488</v>
      </c>
      <c r="B488" s="3" t="s">
        <v>8</v>
      </c>
      <c r="C488" s="6" t="s">
        <v>514</v>
      </c>
      <c r="D488" s="16">
        <v>1</v>
      </c>
      <c r="E488" s="17" t="s">
        <v>446</v>
      </c>
      <c r="F488" s="18">
        <v>111538.944</v>
      </c>
      <c r="G488" s="18">
        <f t="shared" si="14"/>
        <v>21192.399359999999</v>
      </c>
      <c r="H488" s="18">
        <f t="shared" si="15"/>
        <v>132731.34336</v>
      </c>
    </row>
    <row r="489" spans="1:8" x14ac:dyDescent="0.3">
      <c r="A489" s="3">
        <v>489</v>
      </c>
      <c r="B489" s="3" t="s">
        <v>8</v>
      </c>
      <c r="C489" s="6" t="s">
        <v>515</v>
      </c>
      <c r="D489" s="16">
        <v>1</v>
      </c>
      <c r="E489" s="17" t="s">
        <v>10</v>
      </c>
      <c r="F489" s="18">
        <v>127144.512</v>
      </c>
      <c r="G489" s="18">
        <f t="shared" si="14"/>
        <v>24157.457280000002</v>
      </c>
      <c r="H489" s="18">
        <f t="shared" si="15"/>
        <v>151301.96928000002</v>
      </c>
    </row>
    <row r="490" spans="1:8" x14ac:dyDescent="0.3">
      <c r="A490" s="3">
        <v>490</v>
      </c>
      <c r="B490" s="3" t="s">
        <v>8</v>
      </c>
      <c r="C490" s="6" t="s">
        <v>516</v>
      </c>
      <c r="D490" s="16">
        <v>1</v>
      </c>
      <c r="E490" s="17" t="s">
        <v>446</v>
      </c>
      <c r="F490" s="18">
        <v>93817.152000000002</v>
      </c>
      <c r="G490" s="18">
        <f t="shared" si="14"/>
        <v>17825.258880000001</v>
      </c>
      <c r="H490" s="18">
        <f t="shared" si="15"/>
        <v>111642.41088000001</v>
      </c>
    </row>
    <row r="491" spans="1:8" x14ac:dyDescent="0.3">
      <c r="A491" s="3">
        <v>491</v>
      </c>
      <c r="B491" s="3" t="s">
        <v>8</v>
      </c>
      <c r="C491" s="6" t="s">
        <v>517</v>
      </c>
      <c r="D491" s="16">
        <v>1</v>
      </c>
      <c r="E491" s="17" t="s">
        <v>446</v>
      </c>
      <c r="F491" s="18">
        <v>146689.48800000001</v>
      </c>
      <c r="G491" s="18">
        <f t="shared" si="14"/>
        <v>27871.002720000004</v>
      </c>
      <c r="H491" s="18">
        <f t="shared" si="15"/>
        <v>174560.49072</v>
      </c>
    </row>
    <row r="492" spans="1:8" x14ac:dyDescent="0.3">
      <c r="A492" s="3">
        <v>492</v>
      </c>
      <c r="B492" s="3" t="s">
        <v>8</v>
      </c>
      <c r="C492" s="6" t="s">
        <v>518</v>
      </c>
      <c r="D492" s="16">
        <v>1</v>
      </c>
      <c r="E492" s="17" t="s">
        <v>446</v>
      </c>
      <c r="F492" s="18">
        <v>13932.864000000001</v>
      </c>
      <c r="G492" s="18">
        <f t="shared" si="14"/>
        <v>2647.2441600000002</v>
      </c>
      <c r="H492" s="18">
        <f t="shared" si="15"/>
        <v>16580.108160000003</v>
      </c>
    </row>
    <row r="493" spans="1:8" x14ac:dyDescent="0.3">
      <c r="A493" s="3">
        <v>493</v>
      </c>
      <c r="B493" s="3" t="s">
        <v>8</v>
      </c>
      <c r="C493" s="6" t="s">
        <v>519</v>
      </c>
      <c r="D493" s="16">
        <v>1</v>
      </c>
      <c r="E493" s="17" t="s">
        <v>446</v>
      </c>
      <c r="F493" s="18">
        <v>209903.76</v>
      </c>
      <c r="G493" s="18">
        <f t="shared" si="14"/>
        <v>39881.714400000004</v>
      </c>
      <c r="H493" s="18">
        <f t="shared" si="15"/>
        <v>249785.47440000001</v>
      </c>
    </row>
    <row r="494" spans="1:8" x14ac:dyDescent="0.3">
      <c r="A494" s="3">
        <v>494</v>
      </c>
      <c r="B494" s="3" t="s">
        <v>8</v>
      </c>
      <c r="C494" s="6" t="s">
        <v>520</v>
      </c>
      <c r="D494" s="16">
        <v>1</v>
      </c>
      <c r="E494" s="17" t="s">
        <v>10</v>
      </c>
      <c r="F494" s="18">
        <v>9236.3040000000001</v>
      </c>
      <c r="G494" s="18">
        <f t="shared" si="14"/>
        <v>1754.8977600000001</v>
      </c>
      <c r="H494" s="18">
        <f t="shared" si="15"/>
        <v>10991.20176</v>
      </c>
    </row>
    <row r="495" spans="1:8" x14ac:dyDescent="0.3">
      <c r="A495" s="3">
        <v>495</v>
      </c>
      <c r="B495" s="3" t="s">
        <v>8</v>
      </c>
      <c r="C495" s="6" t="s">
        <v>521</v>
      </c>
      <c r="D495" s="16">
        <v>1</v>
      </c>
      <c r="E495" s="17" t="s">
        <v>10</v>
      </c>
      <c r="F495" s="18">
        <v>5387.1839999999993</v>
      </c>
      <c r="G495" s="18">
        <f t="shared" si="14"/>
        <v>1023.5649599999999</v>
      </c>
      <c r="H495" s="18">
        <f t="shared" si="15"/>
        <v>6410.748959999999</v>
      </c>
    </row>
    <row r="496" spans="1:8" x14ac:dyDescent="0.3">
      <c r="A496" s="3">
        <v>496</v>
      </c>
      <c r="B496" s="3" t="s">
        <v>8</v>
      </c>
      <c r="C496" s="6" t="s">
        <v>522</v>
      </c>
      <c r="D496" s="16">
        <v>1</v>
      </c>
      <c r="E496" s="17" t="s">
        <v>10</v>
      </c>
      <c r="F496" s="18">
        <v>11514.096</v>
      </c>
      <c r="G496" s="18">
        <f t="shared" si="14"/>
        <v>2187.6782399999997</v>
      </c>
      <c r="H496" s="18">
        <f t="shared" si="15"/>
        <v>13701.774239999999</v>
      </c>
    </row>
    <row r="497" spans="1:8" x14ac:dyDescent="0.3">
      <c r="A497" s="3">
        <v>497</v>
      </c>
      <c r="B497" s="3" t="s">
        <v>8</v>
      </c>
      <c r="C497" s="6" t="s">
        <v>523</v>
      </c>
      <c r="D497" s="16">
        <v>1</v>
      </c>
      <c r="E497" s="17" t="s">
        <v>10</v>
      </c>
      <c r="F497" s="18">
        <v>28288.655999999999</v>
      </c>
      <c r="G497" s="18">
        <f t="shared" si="14"/>
        <v>5374.8446400000003</v>
      </c>
      <c r="H497" s="18">
        <f t="shared" si="15"/>
        <v>33663.500639999998</v>
      </c>
    </row>
    <row r="498" spans="1:8" x14ac:dyDescent="0.3">
      <c r="A498" s="3">
        <v>498</v>
      </c>
      <c r="B498" s="3" t="s">
        <v>8</v>
      </c>
      <c r="C498" s="6" t="s">
        <v>524</v>
      </c>
      <c r="D498" s="16">
        <v>1</v>
      </c>
      <c r="E498" s="17" t="s">
        <v>10</v>
      </c>
      <c r="F498" s="18">
        <v>20045.52</v>
      </c>
      <c r="G498" s="18">
        <f t="shared" si="14"/>
        <v>3808.6487999999999</v>
      </c>
      <c r="H498" s="18">
        <f t="shared" si="15"/>
        <v>23854.168799999999</v>
      </c>
    </row>
    <row r="499" spans="1:8" x14ac:dyDescent="0.3">
      <c r="A499" s="3">
        <v>499</v>
      </c>
      <c r="B499" s="3" t="s">
        <v>8</v>
      </c>
      <c r="C499" s="6" t="s">
        <v>525</v>
      </c>
      <c r="D499" s="16">
        <v>1</v>
      </c>
      <c r="E499" s="17" t="s">
        <v>10</v>
      </c>
      <c r="F499" s="18">
        <v>26142.336000000003</v>
      </c>
      <c r="G499" s="18">
        <f t="shared" si="14"/>
        <v>4967.0438400000003</v>
      </c>
      <c r="H499" s="18">
        <f t="shared" si="15"/>
        <v>31109.379840000001</v>
      </c>
    </row>
    <row r="500" spans="1:8" x14ac:dyDescent="0.3">
      <c r="A500" s="3">
        <v>500</v>
      </c>
      <c r="B500" s="3" t="s">
        <v>8</v>
      </c>
      <c r="C500" s="6" t="s">
        <v>526</v>
      </c>
      <c r="D500" s="16">
        <v>1</v>
      </c>
      <c r="E500" s="17" t="s">
        <v>10</v>
      </c>
      <c r="F500" s="18">
        <v>33081.839999999997</v>
      </c>
      <c r="G500" s="18">
        <f t="shared" si="14"/>
        <v>6285.5495999999994</v>
      </c>
      <c r="H500" s="18">
        <f t="shared" si="15"/>
        <v>39367.389599999995</v>
      </c>
    </row>
    <row r="501" spans="1:8" x14ac:dyDescent="0.3">
      <c r="A501" s="3">
        <v>501</v>
      </c>
      <c r="B501" s="3" t="s">
        <v>8</v>
      </c>
      <c r="C501" s="6" t="s">
        <v>527</v>
      </c>
      <c r="D501" s="16">
        <v>1</v>
      </c>
      <c r="E501" s="17" t="s">
        <v>10</v>
      </c>
      <c r="F501" s="18">
        <v>11593.296</v>
      </c>
      <c r="G501" s="18">
        <f t="shared" si="14"/>
        <v>2202.72624</v>
      </c>
      <c r="H501" s="18">
        <f t="shared" si="15"/>
        <v>13796.02224</v>
      </c>
    </row>
    <row r="502" spans="1:8" x14ac:dyDescent="0.3">
      <c r="A502" s="3">
        <v>502</v>
      </c>
      <c r="B502" s="3" t="s">
        <v>8</v>
      </c>
      <c r="C502" s="6" t="s">
        <v>528</v>
      </c>
      <c r="D502" s="16">
        <v>1</v>
      </c>
      <c r="E502" s="17" t="s">
        <v>10</v>
      </c>
      <c r="F502" s="18">
        <v>28288.655999999999</v>
      </c>
      <c r="G502" s="18">
        <f t="shared" si="14"/>
        <v>5374.8446400000003</v>
      </c>
      <c r="H502" s="18">
        <f t="shared" si="15"/>
        <v>33663.500639999998</v>
      </c>
    </row>
    <row r="503" spans="1:8" x14ac:dyDescent="0.3">
      <c r="A503" s="3">
        <v>503</v>
      </c>
      <c r="B503" s="3" t="s">
        <v>8</v>
      </c>
      <c r="C503" s="6" t="s">
        <v>529</v>
      </c>
      <c r="D503" s="16">
        <v>1</v>
      </c>
      <c r="E503" s="17" t="s">
        <v>74</v>
      </c>
      <c r="F503" s="18">
        <v>4012.2719999999999</v>
      </c>
      <c r="G503" s="18">
        <f t="shared" si="14"/>
        <v>762.33168000000001</v>
      </c>
      <c r="H503" s="18">
        <f t="shared" si="15"/>
        <v>4774.6036800000002</v>
      </c>
    </row>
    <row r="504" spans="1:8" x14ac:dyDescent="0.3">
      <c r="A504" s="3">
        <v>504</v>
      </c>
      <c r="B504" s="3" t="s">
        <v>8</v>
      </c>
      <c r="C504" s="6" t="s">
        <v>530</v>
      </c>
      <c r="D504" s="16">
        <v>1</v>
      </c>
      <c r="E504" s="17" t="s">
        <v>74</v>
      </c>
      <c r="F504" s="18">
        <v>7422.6239999999998</v>
      </c>
      <c r="G504" s="18">
        <f t="shared" si="14"/>
        <v>1410.29856</v>
      </c>
      <c r="H504" s="18">
        <f t="shared" si="15"/>
        <v>8832.9225599999991</v>
      </c>
    </row>
    <row r="505" spans="1:8" x14ac:dyDescent="0.3">
      <c r="A505" s="3">
        <v>505</v>
      </c>
      <c r="B505" s="3" t="s">
        <v>8</v>
      </c>
      <c r="C505" s="6" t="s">
        <v>531</v>
      </c>
      <c r="D505" s="16">
        <v>1</v>
      </c>
      <c r="E505" s="17" t="s">
        <v>74</v>
      </c>
      <c r="F505" s="18">
        <v>17948.304</v>
      </c>
      <c r="G505" s="18">
        <f t="shared" si="14"/>
        <v>3410.17776</v>
      </c>
      <c r="H505" s="18">
        <f t="shared" si="15"/>
        <v>21358.481759999999</v>
      </c>
    </row>
    <row r="506" spans="1:8" x14ac:dyDescent="0.3">
      <c r="A506" s="3">
        <v>506</v>
      </c>
      <c r="B506" s="3" t="s">
        <v>8</v>
      </c>
      <c r="C506" s="6" t="s">
        <v>532</v>
      </c>
      <c r="D506" s="16">
        <v>1</v>
      </c>
      <c r="E506" s="17" t="s">
        <v>10</v>
      </c>
      <c r="F506" s="18">
        <v>8563.1039999999994</v>
      </c>
      <c r="G506" s="18">
        <f t="shared" si="14"/>
        <v>1626.9897599999999</v>
      </c>
      <c r="H506" s="18">
        <f t="shared" si="15"/>
        <v>10190.09376</v>
      </c>
    </row>
    <row r="507" spans="1:8" x14ac:dyDescent="0.3">
      <c r="A507" s="3">
        <v>507</v>
      </c>
      <c r="B507" s="3" t="s">
        <v>8</v>
      </c>
      <c r="C507" s="6" t="s">
        <v>533</v>
      </c>
      <c r="D507" s="16">
        <v>1</v>
      </c>
      <c r="E507" s="17" t="s">
        <v>74</v>
      </c>
      <c r="F507" s="18">
        <v>9960.1920000000009</v>
      </c>
      <c r="G507" s="18">
        <f t="shared" si="14"/>
        <v>1892.4364800000003</v>
      </c>
      <c r="H507" s="18">
        <f t="shared" si="15"/>
        <v>11852.628480000001</v>
      </c>
    </row>
    <row r="508" spans="1:8" x14ac:dyDescent="0.3">
      <c r="A508" s="3">
        <v>508</v>
      </c>
      <c r="B508" s="3" t="s">
        <v>8</v>
      </c>
      <c r="C508" s="6" t="s">
        <v>534</v>
      </c>
      <c r="D508" s="16">
        <v>1</v>
      </c>
      <c r="E508" s="17" t="s">
        <v>74</v>
      </c>
      <c r="F508" s="18">
        <v>26893.151999999998</v>
      </c>
      <c r="G508" s="18">
        <f t="shared" si="14"/>
        <v>5109.6988799999999</v>
      </c>
      <c r="H508" s="18">
        <f t="shared" si="15"/>
        <v>32002.850879999998</v>
      </c>
    </row>
    <row r="509" spans="1:8" x14ac:dyDescent="0.3">
      <c r="A509" s="3">
        <v>509</v>
      </c>
      <c r="B509" s="3" t="s">
        <v>8</v>
      </c>
      <c r="C509" s="6" t="s">
        <v>535</v>
      </c>
      <c r="D509" s="16">
        <v>1</v>
      </c>
      <c r="E509" s="17" t="s">
        <v>74</v>
      </c>
      <c r="F509" s="18">
        <v>21483.792000000005</v>
      </c>
      <c r="G509" s="18">
        <f t="shared" si="14"/>
        <v>4081.9204800000011</v>
      </c>
      <c r="H509" s="18">
        <f t="shared" si="15"/>
        <v>25565.712480000006</v>
      </c>
    </row>
    <row r="510" spans="1:8" x14ac:dyDescent="0.3">
      <c r="A510" s="3">
        <v>510</v>
      </c>
      <c r="B510" s="3" t="s">
        <v>8</v>
      </c>
      <c r="C510" s="6" t="s">
        <v>536</v>
      </c>
      <c r="D510" s="16">
        <v>1</v>
      </c>
      <c r="E510" s="17" t="s">
        <v>74</v>
      </c>
      <c r="F510" s="18">
        <v>15179.472000000002</v>
      </c>
      <c r="G510" s="18">
        <f t="shared" si="14"/>
        <v>2884.0996800000003</v>
      </c>
      <c r="H510" s="18">
        <f t="shared" si="15"/>
        <v>18063.571680000001</v>
      </c>
    </row>
    <row r="511" spans="1:8" x14ac:dyDescent="0.3">
      <c r="A511" s="3">
        <v>511</v>
      </c>
      <c r="B511" s="3" t="s">
        <v>8</v>
      </c>
      <c r="C511" s="6" t="s">
        <v>537</v>
      </c>
      <c r="D511" s="16">
        <v>1</v>
      </c>
      <c r="E511" s="17" t="s">
        <v>74</v>
      </c>
      <c r="F511" s="18">
        <v>21621.599999999999</v>
      </c>
      <c r="G511" s="18">
        <f t="shared" si="14"/>
        <v>4108.1039999999994</v>
      </c>
      <c r="H511" s="18">
        <f t="shared" si="15"/>
        <v>25729.703999999998</v>
      </c>
    </row>
    <row r="512" spans="1:8" x14ac:dyDescent="0.3">
      <c r="A512" s="3">
        <v>512</v>
      </c>
      <c r="B512" s="3" t="s">
        <v>8</v>
      </c>
      <c r="C512" s="6" t="s">
        <v>538</v>
      </c>
      <c r="D512" s="16">
        <v>1</v>
      </c>
      <c r="E512" s="17" t="s">
        <v>74</v>
      </c>
      <c r="F512" s="18">
        <v>13706.352000000001</v>
      </c>
      <c r="G512" s="18">
        <f t="shared" si="14"/>
        <v>2604.2068800000002</v>
      </c>
      <c r="H512" s="18">
        <f t="shared" si="15"/>
        <v>16310.55888</v>
      </c>
    </row>
    <row r="513" spans="1:8" x14ac:dyDescent="0.3">
      <c r="A513" s="3">
        <v>513</v>
      </c>
      <c r="B513" s="3" t="s">
        <v>8</v>
      </c>
      <c r="C513" s="6" t="s">
        <v>539</v>
      </c>
      <c r="D513" s="16">
        <v>1</v>
      </c>
      <c r="E513" s="17" t="s">
        <v>74</v>
      </c>
      <c r="F513" s="18">
        <v>8832.384</v>
      </c>
      <c r="G513" s="18">
        <f t="shared" si="14"/>
        <v>1678.1529600000001</v>
      </c>
      <c r="H513" s="18">
        <f t="shared" si="15"/>
        <v>10510.536959999999</v>
      </c>
    </row>
    <row r="514" spans="1:8" x14ac:dyDescent="0.3">
      <c r="A514" s="3">
        <v>514</v>
      </c>
      <c r="B514" s="3" t="s">
        <v>8</v>
      </c>
      <c r="C514" s="6" t="s">
        <v>540</v>
      </c>
      <c r="D514" s="16">
        <v>1</v>
      </c>
      <c r="E514" s="17" t="s">
        <v>74</v>
      </c>
      <c r="F514" s="18">
        <v>11445.984000000002</v>
      </c>
      <c r="G514" s="18">
        <f t="shared" si="14"/>
        <v>2174.7369600000006</v>
      </c>
      <c r="H514" s="18">
        <f t="shared" si="15"/>
        <v>13620.720960000002</v>
      </c>
    </row>
    <row r="515" spans="1:8" x14ac:dyDescent="0.3">
      <c r="A515" s="3">
        <v>515</v>
      </c>
      <c r="B515" s="3" t="s">
        <v>8</v>
      </c>
      <c r="C515" s="6" t="s">
        <v>541</v>
      </c>
      <c r="D515" s="16">
        <v>1</v>
      </c>
      <c r="E515" s="17" t="s">
        <v>74</v>
      </c>
      <c r="F515" s="18">
        <v>21868.704000000002</v>
      </c>
      <c r="G515" s="18">
        <f t="shared" ref="G515:G578" si="16">F515*19%</f>
        <v>4155.0537600000007</v>
      </c>
      <c r="H515" s="18">
        <f t="shared" ref="H515:H578" si="17">F515+G515</f>
        <v>26023.75776</v>
      </c>
    </row>
    <row r="516" spans="1:8" x14ac:dyDescent="0.3">
      <c r="A516" s="3">
        <v>516</v>
      </c>
      <c r="B516" s="3" t="s">
        <v>8</v>
      </c>
      <c r="C516" s="6" t="s">
        <v>542</v>
      </c>
      <c r="D516" s="16">
        <v>1</v>
      </c>
      <c r="E516" s="17" t="s">
        <v>10</v>
      </c>
      <c r="F516" s="18">
        <v>12759.12</v>
      </c>
      <c r="G516" s="18">
        <f t="shared" si="16"/>
        <v>2424.2328000000002</v>
      </c>
      <c r="H516" s="18">
        <f t="shared" si="17"/>
        <v>15183.352800000001</v>
      </c>
    </row>
    <row r="517" spans="1:8" x14ac:dyDescent="0.3">
      <c r="A517" s="3">
        <v>517</v>
      </c>
      <c r="B517" s="3" t="s">
        <v>8</v>
      </c>
      <c r="C517" s="6" t="s">
        <v>543</v>
      </c>
      <c r="D517" s="16">
        <v>1</v>
      </c>
      <c r="E517" s="17" t="s">
        <v>10</v>
      </c>
      <c r="F517" s="18">
        <v>48112.416000000005</v>
      </c>
      <c r="G517" s="18">
        <f t="shared" si="16"/>
        <v>9141.3590400000012</v>
      </c>
      <c r="H517" s="18">
        <f t="shared" si="17"/>
        <v>57253.775040000008</v>
      </c>
    </row>
    <row r="518" spans="1:8" x14ac:dyDescent="0.3">
      <c r="A518" s="3">
        <v>518</v>
      </c>
      <c r="B518" s="3" t="s">
        <v>8</v>
      </c>
      <c r="C518" s="6" t="s">
        <v>544</v>
      </c>
      <c r="D518" s="16">
        <v>1</v>
      </c>
      <c r="E518" s="17" t="s">
        <v>10</v>
      </c>
      <c r="F518" s="18">
        <v>58500.288000000008</v>
      </c>
      <c r="G518" s="18">
        <f t="shared" si="16"/>
        <v>11115.054720000002</v>
      </c>
      <c r="H518" s="18">
        <f t="shared" si="17"/>
        <v>69615.342720000015</v>
      </c>
    </row>
    <row r="519" spans="1:8" x14ac:dyDescent="0.3">
      <c r="A519" s="3">
        <v>519</v>
      </c>
      <c r="B519" s="3" t="s">
        <v>8</v>
      </c>
      <c r="C519" s="6" t="s">
        <v>545</v>
      </c>
      <c r="D519" s="16">
        <v>1</v>
      </c>
      <c r="E519" s="17" t="s">
        <v>74</v>
      </c>
      <c r="F519" s="18">
        <v>158853.024</v>
      </c>
      <c r="G519" s="18">
        <f t="shared" si="16"/>
        <v>30182.074560000001</v>
      </c>
      <c r="H519" s="18">
        <f t="shared" si="17"/>
        <v>189035.09856000001</v>
      </c>
    </row>
    <row r="520" spans="1:8" x14ac:dyDescent="0.3">
      <c r="A520" s="3">
        <v>520</v>
      </c>
      <c r="B520" s="3" t="s">
        <v>8</v>
      </c>
      <c r="C520" s="6" t="s">
        <v>546</v>
      </c>
      <c r="D520" s="16">
        <v>1</v>
      </c>
      <c r="E520" s="17" t="s">
        <v>74</v>
      </c>
      <c r="F520" s="18">
        <v>36227.664000000004</v>
      </c>
      <c r="G520" s="18">
        <f t="shared" si="16"/>
        <v>6883.2561600000008</v>
      </c>
      <c r="H520" s="18">
        <f t="shared" si="17"/>
        <v>43110.920160000009</v>
      </c>
    </row>
    <row r="521" spans="1:8" x14ac:dyDescent="0.3">
      <c r="A521" s="3">
        <v>521</v>
      </c>
      <c r="B521" s="3" t="s">
        <v>8</v>
      </c>
      <c r="C521" s="6" t="s">
        <v>547</v>
      </c>
      <c r="D521" s="16">
        <v>1</v>
      </c>
      <c r="E521" s="17" t="s">
        <v>74</v>
      </c>
      <c r="F521" s="18">
        <v>43189.344000000005</v>
      </c>
      <c r="G521" s="18">
        <f t="shared" si="16"/>
        <v>8205.9753600000004</v>
      </c>
      <c r="H521" s="18">
        <f t="shared" si="17"/>
        <v>51395.319360000009</v>
      </c>
    </row>
    <row r="522" spans="1:8" x14ac:dyDescent="0.3">
      <c r="A522" s="3">
        <v>522</v>
      </c>
      <c r="B522" s="3" t="s">
        <v>8</v>
      </c>
      <c r="C522" s="6" t="s">
        <v>548</v>
      </c>
      <c r="D522" s="16">
        <v>1</v>
      </c>
      <c r="E522" s="17" t="s">
        <v>74</v>
      </c>
      <c r="F522" s="18">
        <v>26954.928000000004</v>
      </c>
      <c r="G522" s="18">
        <f t="shared" si="16"/>
        <v>5121.4363200000007</v>
      </c>
      <c r="H522" s="18">
        <f t="shared" si="17"/>
        <v>32076.364320000004</v>
      </c>
    </row>
    <row r="523" spans="1:8" x14ac:dyDescent="0.3">
      <c r="A523" s="3">
        <v>523</v>
      </c>
      <c r="B523" s="3" t="s">
        <v>8</v>
      </c>
      <c r="C523" s="6" t="s">
        <v>549</v>
      </c>
      <c r="D523" s="16">
        <v>1</v>
      </c>
      <c r="E523" s="17" t="s">
        <v>74</v>
      </c>
      <c r="F523" s="18">
        <v>88040.303999999989</v>
      </c>
      <c r="G523" s="18">
        <f t="shared" si="16"/>
        <v>16727.657759999998</v>
      </c>
      <c r="H523" s="18">
        <f t="shared" si="17"/>
        <v>104767.96175999999</v>
      </c>
    </row>
    <row r="524" spans="1:8" x14ac:dyDescent="0.3">
      <c r="A524" s="3">
        <v>524</v>
      </c>
      <c r="B524" s="3" t="s">
        <v>8</v>
      </c>
      <c r="C524" s="6" t="s">
        <v>391</v>
      </c>
      <c r="D524" s="16">
        <v>1</v>
      </c>
      <c r="E524" s="17" t="s">
        <v>74</v>
      </c>
      <c r="F524" s="18">
        <v>57408.912000000004</v>
      </c>
      <c r="G524" s="18">
        <f t="shared" si="16"/>
        <v>10907.693280000001</v>
      </c>
      <c r="H524" s="18">
        <f t="shared" si="17"/>
        <v>68316.605280000003</v>
      </c>
    </row>
    <row r="525" spans="1:8" x14ac:dyDescent="0.3">
      <c r="A525" s="3">
        <v>525</v>
      </c>
      <c r="B525" s="3" t="s">
        <v>8</v>
      </c>
      <c r="C525" s="6" t="s">
        <v>550</v>
      </c>
      <c r="D525" s="16">
        <v>1</v>
      </c>
      <c r="E525" s="17" t="s">
        <v>74</v>
      </c>
      <c r="F525" s="18">
        <v>185760.432</v>
      </c>
      <c r="G525" s="18">
        <f t="shared" si="16"/>
        <v>35294.482080000002</v>
      </c>
      <c r="H525" s="18">
        <f t="shared" si="17"/>
        <v>221054.91408000002</v>
      </c>
    </row>
    <row r="526" spans="1:8" x14ac:dyDescent="0.3">
      <c r="A526" s="3">
        <v>526</v>
      </c>
      <c r="B526" s="3" t="s">
        <v>8</v>
      </c>
      <c r="C526" s="6" t="s">
        <v>551</v>
      </c>
      <c r="D526" s="16">
        <v>1</v>
      </c>
      <c r="E526" s="17" t="s">
        <v>74</v>
      </c>
      <c r="F526" s="18">
        <v>25242.624000000003</v>
      </c>
      <c r="G526" s="18">
        <f t="shared" si="16"/>
        <v>4796.0985600000004</v>
      </c>
      <c r="H526" s="18">
        <f t="shared" si="17"/>
        <v>30038.722560000002</v>
      </c>
    </row>
    <row r="527" spans="1:8" x14ac:dyDescent="0.3">
      <c r="A527" s="3">
        <v>527</v>
      </c>
      <c r="B527" s="3" t="s">
        <v>8</v>
      </c>
      <c r="C527" s="6" t="s">
        <v>552</v>
      </c>
      <c r="D527" s="16">
        <v>1</v>
      </c>
      <c r="E527" s="17" t="s">
        <v>74</v>
      </c>
      <c r="F527" s="18">
        <v>71333.856</v>
      </c>
      <c r="G527" s="18">
        <f t="shared" si="16"/>
        <v>13553.432640000001</v>
      </c>
      <c r="H527" s="18">
        <f t="shared" si="17"/>
        <v>84887.288639999999</v>
      </c>
    </row>
    <row r="528" spans="1:8" x14ac:dyDescent="0.3">
      <c r="A528" s="3">
        <v>528</v>
      </c>
      <c r="B528" s="3" t="s">
        <v>8</v>
      </c>
      <c r="C528" s="6" t="s">
        <v>553</v>
      </c>
      <c r="D528" s="16">
        <v>1</v>
      </c>
      <c r="E528" s="17" t="s">
        <v>74</v>
      </c>
      <c r="F528" s="18">
        <v>127934.928</v>
      </c>
      <c r="G528" s="18">
        <f t="shared" si="16"/>
        <v>24307.636320000001</v>
      </c>
      <c r="H528" s="18">
        <f t="shared" si="17"/>
        <v>152242.56432</v>
      </c>
    </row>
    <row r="529" spans="1:8" x14ac:dyDescent="0.3">
      <c r="A529" s="3">
        <v>529</v>
      </c>
      <c r="B529" s="3" t="s">
        <v>8</v>
      </c>
      <c r="C529" s="6" t="s">
        <v>554</v>
      </c>
      <c r="D529" s="16">
        <v>1</v>
      </c>
      <c r="E529" s="17" t="s">
        <v>74</v>
      </c>
      <c r="F529" s="18">
        <v>125585.856</v>
      </c>
      <c r="G529" s="18">
        <f t="shared" si="16"/>
        <v>23861.31264</v>
      </c>
      <c r="H529" s="18">
        <f t="shared" si="17"/>
        <v>149447.16863999999</v>
      </c>
    </row>
    <row r="530" spans="1:8" x14ac:dyDescent="0.3">
      <c r="A530" s="3">
        <v>530</v>
      </c>
      <c r="B530" s="3" t="s">
        <v>8</v>
      </c>
      <c r="C530" s="6" t="s">
        <v>555</v>
      </c>
      <c r="D530" s="16">
        <v>1</v>
      </c>
      <c r="E530" s="17" t="s">
        <v>74</v>
      </c>
      <c r="F530" s="18">
        <v>341684.64</v>
      </c>
      <c r="G530" s="18">
        <f t="shared" si="16"/>
        <v>64920.081600000005</v>
      </c>
      <c r="H530" s="18">
        <f t="shared" si="17"/>
        <v>406604.72160000005</v>
      </c>
    </row>
    <row r="531" spans="1:8" x14ac:dyDescent="0.3">
      <c r="A531" s="3">
        <v>531</v>
      </c>
      <c r="B531" s="3" t="s">
        <v>8</v>
      </c>
      <c r="C531" s="6" t="s">
        <v>556</v>
      </c>
      <c r="D531" s="16">
        <v>1</v>
      </c>
      <c r="E531" s="17" t="s">
        <v>74</v>
      </c>
      <c r="F531" s="18">
        <v>17804.16</v>
      </c>
      <c r="G531" s="18">
        <f t="shared" si="16"/>
        <v>3382.7903999999999</v>
      </c>
      <c r="H531" s="18">
        <f t="shared" si="17"/>
        <v>21186.950400000002</v>
      </c>
    </row>
    <row r="532" spans="1:8" x14ac:dyDescent="0.3">
      <c r="A532" s="3">
        <v>532</v>
      </c>
      <c r="B532" s="3" t="s">
        <v>8</v>
      </c>
      <c r="C532" s="6" t="s">
        <v>557</v>
      </c>
      <c r="D532" s="16">
        <v>1</v>
      </c>
      <c r="E532" s="17" t="s">
        <v>74</v>
      </c>
      <c r="F532" s="18">
        <v>17804.16</v>
      </c>
      <c r="G532" s="18">
        <f t="shared" si="16"/>
        <v>3382.7903999999999</v>
      </c>
      <c r="H532" s="18">
        <f t="shared" si="17"/>
        <v>21186.950400000002</v>
      </c>
    </row>
    <row r="533" spans="1:8" x14ac:dyDescent="0.3">
      <c r="A533" s="3">
        <v>533</v>
      </c>
      <c r="B533" s="3" t="s">
        <v>8</v>
      </c>
      <c r="C533" s="6" t="s">
        <v>558</v>
      </c>
      <c r="D533" s="16">
        <v>1</v>
      </c>
      <c r="E533" s="17" t="s">
        <v>74</v>
      </c>
      <c r="F533" s="18">
        <v>500970.09600000002</v>
      </c>
      <c r="G533" s="18">
        <f t="shared" si="16"/>
        <v>95184.318240000008</v>
      </c>
      <c r="H533" s="18">
        <f t="shared" si="17"/>
        <v>596154.41424000007</v>
      </c>
    </row>
    <row r="534" spans="1:8" x14ac:dyDescent="0.3">
      <c r="A534" s="3">
        <v>534</v>
      </c>
      <c r="B534" s="3" t="s">
        <v>8</v>
      </c>
      <c r="C534" s="6" t="s">
        <v>559</v>
      </c>
      <c r="D534" s="16">
        <v>1</v>
      </c>
      <c r="E534" s="17" t="s">
        <v>74</v>
      </c>
      <c r="F534" s="18">
        <v>44557.920000000006</v>
      </c>
      <c r="G534" s="18">
        <f t="shared" si="16"/>
        <v>8466.0048000000006</v>
      </c>
      <c r="H534" s="18">
        <f t="shared" si="17"/>
        <v>53023.924800000008</v>
      </c>
    </row>
    <row r="535" spans="1:8" x14ac:dyDescent="0.3">
      <c r="A535" s="3">
        <v>535</v>
      </c>
      <c r="B535" s="3" t="s">
        <v>8</v>
      </c>
      <c r="C535" s="6" t="s">
        <v>560</v>
      </c>
      <c r="D535" s="16">
        <v>1</v>
      </c>
      <c r="E535" s="17" t="s">
        <v>10</v>
      </c>
      <c r="F535" s="18">
        <v>40436.351999999999</v>
      </c>
      <c r="G535" s="18">
        <f t="shared" si="16"/>
        <v>7682.9068799999995</v>
      </c>
      <c r="H535" s="18">
        <f t="shared" si="17"/>
        <v>48119.258880000001</v>
      </c>
    </row>
    <row r="536" spans="1:8" x14ac:dyDescent="0.3">
      <c r="A536" s="3">
        <v>536</v>
      </c>
      <c r="B536" s="3" t="s">
        <v>8</v>
      </c>
      <c r="C536" s="6" t="s">
        <v>561</v>
      </c>
      <c r="D536" s="16">
        <v>1</v>
      </c>
      <c r="E536" s="17" t="s">
        <v>74</v>
      </c>
      <c r="F536" s="18">
        <v>29571.696</v>
      </c>
      <c r="G536" s="18">
        <f t="shared" si="16"/>
        <v>5618.6222399999997</v>
      </c>
      <c r="H536" s="18">
        <f t="shared" si="17"/>
        <v>35190.318240000001</v>
      </c>
    </row>
    <row r="537" spans="1:8" x14ac:dyDescent="0.3">
      <c r="A537" s="3">
        <v>537</v>
      </c>
      <c r="B537" s="3" t="s">
        <v>8</v>
      </c>
      <c r="C537" s="6" t="s">
        <v>562</v>
      </c>
      <c r="D537" s="16">
        <v>1</v>
      </c>
      <c r="E537" s="17" t="s">
        <v>74</v>
      </c>
      <c r="F537" s="18">
        <v>29571.696</v>
      </c>
      <c r="G537" s="18">
        <f t="shared" si="16"/>
        <v>5618.6222399999997</v>
      </c>
      <c r="H537" s="18">
        <f t="shared" si="17"/>
        <v>35190.318240000001</v>
      </c>
    </row>
    <row r="538" spans="1:8" x14ac:dyDescent="0.3">
      <c r="A538" s="3">
        <v>538</v>
      </c>
      <c r="B538" s="3" t="s">
        <v>8</v>
      </c>
      <c r="C538" s="6" t="s">
        <v>563</v>
      </c>
      <c r="D538" s="16">
        <v>1</v>
      </c>
      <c r="E538" s="17" t="s">
        <v>74</v>
      </c>
      <c r="F538" s="18">
        <v>30420.720000000001</v>
      </c>
      <c r="G538" s="18">
        <f t="shared" si="16"/>
        <v>5779.9368000000004</v>
      </c>
      <c r="H538" s="18">
        <f t="shared" si="17"/>
        <v>36200.656800000004</v>
      </c>
    </row>
    <row r="539" spans="1:8" x14ac:dyDescent="0.3">
      <c r="A539" s="3">
        <v>539</v>
      </c>
      <c r="B539" s="3" t="s">
        <v>8</v>
      </c>
      <c r="C539" s="6" t="s">
        <v>564</v>
      </c>
      <c r="D539" s="16">
        <v>1</v>
      </c>
      <c r="E539" s="17" t="s">
        <v>74</v>
      </c>
      <c r="F539" s="18">
        <v>30420.720000000001</v>
      </c>
      <c r="G539" s="18">
        <f t="shared" si="16"/>
        <v>5779.9368000000004</v>
      </c>
      <c r="H539" s="18">
        <f t="shared" si="17"/>
        <v>36200.656800000004</v>
      </c>
    </row>
    <row r="540" spans="1:8" x14ac:dyDescent="0.3">
      <c r="A540" s="3">
        <v>540</v>
      </c>
      <c r="B540" s="3" t="s">
        <v>8</v>
      </c>
      <c r="C540" s="6" t="s">
        <v>565</v>
      </c>
      <c r="D540" s="16">
        <v>1</v>
      </c>
      <c r="E540" s="17" t="s">
        <v>74</v>
      </c>
      <c r="F540" s="18">
        <v>31193.712</v>
      </c>
      <c r="G540" s="18">
        <f t="shared" si="16"/>
        <v>5926.8052799999996</v>
      </c>
      <c r="H540" s="18">
        <f t="shared" si="17"/>
        <v>37120.51728</v>
      </c>
    </row>
    <row r="541" spans="1:8" x14ac:dyDescent="0.3">
      <c r="A541" s="3">
        <v>541</v>
      </c>
      <c r="B541" s="3" t="s">
        <v>8</v>
      </c>
      <c r="C541" s="6" t="s">
        <v>566</v>
      </c>
      <c r="D541" s="16">
        <v>1</v>
      </c>
      <c r="E541" s="17" t="s">
        <v>74</v>
      </c>
      <c r="F541" s="18">
        <v>90040.896000000022</v>
      </c>
      <c r="G541" s="18">
        <f t="shared" si="16"/>
        <v>17107.770240000005</v>
      </c>
      <c r="H541" s="18">
        <f t="shared" si="17"/>
        <v>107148.66624000002</v>
      </c>
    </row>
    <row r="542" spans="1:8" x14ac:dyDescent="0.3">
      <c r="A542" s="3">
        <v>542</v>
      </c>
      <c r="B542" s="3" t="s">
        <v>8</v>
      </c>
      <c r="C542" s="6" t="s">
        <v>567</v>
      </c>
      <c r="D542" s="16">
        <v>1</v>
      </c>
      <c r="E542" s="17" t="s">
        <v>74</v>
      </c>
      <c r="F542" s="18">
        <v>93246.912000000011</v>
      </c>
      <c r="G542" s="18">
        <f t="shared" si="16"/>
        <v>17716.913280000001</v>
      </c>
      <c r="H542" s="18">
        <f t="shared" si="17"/>
        <v>110963.82528000002</v>
      </c>
    </row>
    <row r="543" spans="1:8" x14ac:dyDescent="0.3">
      <c r="A543" s="3">
        <v>543</v>
      </c>
      <c r="B543" s="3" t="s">
        <v>8</v>
      </c>
      <c r="C543" s="6" t="s">
        <v>568</v>
      </c>
      <c r="D543" s="16">
        <v>1</v>
      </c>
      <c r="E543" s="17" t="s">
        <v>74</v>
      </c>
      <c r="F543" s="18">
        <v>93246.912000000011</v>
      </c>
      <c r="G543" s="18">
        <f t="shared" si="16"/>
        <v>17716.913280000001</v>
      </c>
      <c r="H543" s="18">
        <f t="shared" si="17"/>
        <v>110963.82528000002</v>
      </c>
    </row>
    <row r="544" spans="1:8" x14ac:dyDescent="0.3">
      <c r="A544" s="3">
        <v>544</v>
      </c>
      <c r="B544" s="3" t="s">
        <v>8</v>
      </c>
      <c r="C544" s="6" t="s">
        <v>569</v>
      </c>
      <c r="D544" s="16">
        <v>1</v>
      </c>
      <c r="E544" s="17" t="s">
        <v>74</v>
      </c>
      <c r="F544" s="18">
        <v>79554.816000000006</v>
      </c>
      <c r="G544" s="18">
        <f t="shared" si="16"/>
        <v>15115.415040000002</v>
      </c>
      <c r="H544" s="18">
        <f t="shared" si="17"/>
        <v>94670.231040000013</v>
      </c>
    </row>
    <row r="545" spans="1:8" x14ac:dyDescent="0.3">
      <c r="A545" s="3">
        <v>545</v>
      </c>
      <c r="B545" s="3" t="s">
        <v>8</v>
      </c>
      <c r="C545" s="6" t="s">
        <v>570</v>
      </c>
      <c r="D545" s="16">
        <v>1</v>
      </c>
      <c r="E545" s="17" t="s">
        <v>74</v>
      </c>
      <c r="F545" s="18">
        <v>111773.376</v>
      </c>
      <c r="G545" s="18">
        <f t="shared" si="16"/>
        <v>21236.941440000002</v>
      </c>
      <c r="H545" s="18">
        <f t="shared" si="17"/>
        <v>133010.31744000001</v>
      </c>
    </row>
    <row r="546" spans="1:8" x14ac:dyDescent="0.3">
      <c r="A546" s="3">
        <v>546</v>
      </c>
      <c r="B546" s="3" t="s">
        <v>8</v>
      </c>
      <c r="C546" s="6" t="s">
        <v>571</v>
      </c>
      <c r="D546" s="16">
        <v>1</v>
      </c>
      <c r="E546" s="17" t="s">
        <v>74</v>
      </c>
      <c r="F546" s="18">
        <v>62412.768000000004</v>
      </c>
      <c r="G546" s="18">
        <f t="shared" si="16"/>
        <v>11858.425920000001</v>
      </c>
      <c r="H546" s="18">
        <f t="shared" si="17"/>
        <v>74271.193920000005</v>
      </c>
    </row>
    <row r="547" spans="1:8" x14ac:dyDescent="0.3">
      <c r="A547" s="3">
        <v>547</v>
      </c>
      <c r="B547" s="3" t="s">
        <v>8</v>
      </c>
      <c r="C547" s="6" t="s">
        <v>572</v>
      </c>
      <c r="D547" s="16">
        <v>1</v>
      </c>
      <c r="E547" s="17" t="s">
        <v>74</v>
      </c>
      <c r="F547" s="18">
        <v>27327.168000000001</v>
      </c>
      <c r="G547" s="18">
        <f t="shared" si="16"/>
        <v>5192.1619200000005</v>
      </c>
      <c r="H547" s="18">
        <f t="shared" si="17"/>
        <v>32519.329920000004</v>
      </c>
    </row>
    <row r="548" spans="1:8" x14ac:dyDescent="0.3">
      <c r="A548" s="3">
        <v>548</v>
      </c>
      <c r="B548" s="3" t="s">
        <v>8</v>
      </c>
      <c r="C548" s="6" t="s">
        <v>573</v>
      </c>
      <c r="D548" s="16">
        <v>1</v>
      </c>
      <c r="E548" s="17" t="s">
        <v>74</v>
      </c>
      <c r="F548" s="18">
        <v>33785.135999999999</v>
      </c>
      <c r="G548" s="18">
        <f t="shared" si="16"/>
        <v>6419.1758399999999</v>
      </c>
      <c r="H548" s="18">
        <f t="shared" si="17"/>
        <v>40204.311839999995</v>
      </c>
    </row>
    <row r="549" spans="1:8" x14ac:dyDescent="0.3">
      <c r="A549" s="3">
        <v>549</v>
      </c>
      <c r="B549" s="3" t="s">
        <v>8</v>
      </c>
      <c r="C549" s="6" t="s">
        <v>574</v>
      </c>
      <c r="D549" s="16">
        <v>1</v>
      </c>
      <c r="E549" s="17" t="s">
        <v>74</v>
      </c>
      <c r="F549" s="18">
        <v>39259.440000000002</v>
      </c>
      <c r="G549" s="18">
        <f t="shared" si="16"/>
        <v>7459.2936000000009</v>
      </c>
      <c r="H549" s="18">
        <f t="shared" si="17"/>
        <v>46718.733600000007</v>
      </c>
    </row>
    <row r="550" spans="1:8" x14ac:dyDescent="0.3">
      <c r="A550" s="3">
        <v>550</v>
      </c>
      <c r="B550" s="3" t="s">
        <v>8</v>
      </c>
      <c r="C550" s="6" t="s">
        <v>575</v>
      </c>
      <c r="D550" s="16">
        <v>1</v>
      </c>
      <c r="E550" s="17" t="s">
        <v>74</v>
      </c>
      <c r="F550" s="18">
        <v>50257.151999999995</v>
      </c>
      <c r="G550" s="18">
        <f t="shared" si="16"/>
        <v>9548.8588799999998</v>
      </c>
      <c r="H550" s="18">
        <f t="shared" si="17"/>
        <v>59806.010879999994</v>
      </c>
    </row>
    <row r="551" spans="1:8" x14ac:dyDescent="0.3">
      <c r="A551" s="3">
        <v>551</v>
      </c>
      <c r="B551" s="3" t="s">
        <v>8</v>
      </c>
      <c r="C551" s="6" t="s">
        <v>576</v>
      </c>
      <c r="D551" s="16">
        <v>1</v>
      </c>
      <c r="E551" s="17" t="s">
        <v>74</v>
      </c>
      <c r="F551" s="18">
        <v>44223.696000000011</v>
      </c>
      <c r="G551" s="18">
        <f t="shared" si="16"/>
        <v>8402.5022400000016</v>
      </c>
      <c r="H551" s="18">
        <f t="shared" si="17"/>
        <v>52626.198240000012</v>
      </c>
    </row>
    <row r="552" spans="1:8" x14ac:dyDescent="0.3">
      <c r="A552" s="3">
        <v>552</v>
      </c>
      <c r="B552" s="3" t="s">
        <v>8</v>
      </c>
      <c r="C552" s="6" t="s">
        <v>577</v>
      </c>
      <c r="D552" s="16">
        <v>1</v>
      </c>
      <c r="E552" s="17" t="s">
        <v>74</v>
      </c>
      <c r="F552" s="18">
        <v>29058.48</v>
      </c>
      <c r="G552" s="18">
        <f t="shared" si="16"/>
        <v>5521.1112000000003</v>
      </c>
      <c r="H552" s="18">
        <f t="shared" si="17"/>
        <v>34579.591200000003</v>
      </c>
    </row>
    <row r="553" spans="1:8" x14ac:dyDescent="0.3">
      <c r="A553" s="3">
        <v>553</v>
      </c>
      <c r="B553" s="3" t="s">
        <v>8</v>
      </c>
      <c r="C553" s="6" t="s">
        <v>578</v>
      </c>
      <c r="D553" s="16">
        <v>1</v>
      </c>
      <c r="E553" s="17" t="s">
        <v>74</v>
      </c>
      <c r="F553" s="18">
        <v>56938.464</v>
      </c>
      <c r="G553" s="18">
        <f t="shared" si="16"/>
        <v>10818.30816</v>
      </c>
      <c r="H553" s="18">
        <f t="shared" si="17"/>
        <v>67756.772159999993</v>
      </c>
    </row>
    <row r="554" spans="1:8" x14ac:dyDescent="0.3">
      <c r="A554" s="3">
        <v>554</v>
      </c>
      <c r="B554" s="3" t="s">
        <v>8</v>
      </c>
      <c r="C554" s="6" t="s">
        <v>579</v>
      </c>
      <c r="D554" s="16">
        <v>1</v>
      </c>
      <c r="E554" s="17" t="s">
        <v>74</v>
      </c>
      <c r="F554" s="18">
        <v>46154.592000000004</v>
      </c>
      <c r="G554" s="18">
        <f t="shared" si="16"/>
        <v>8769.37248</v>
      </c>
      <c r="H554" s="18">
        <f t="shared" si="17"/>
        <v>54923.964480000002</v>
      </c>
    </row>
    <row r="555" spans="1:8" x14ac:dyDescent="0.3">
      <c r="A555" s="3">
        <v>555</v>
      </c>
      <c r="B555" s="3" t="s">
        <v>8</v>
      </c>
      <c r="C555" s="6" t="s">
        <v>580</v>
      </c>
      <c r="D555" s="16">
        <v>1</v>
      </c>
      <c r="E555" s="17" t="s">
        <v>74</v>
      </c>
      <c r="F555" s="18">
        <v>15719.616</v>
      </c>
      <c r="G555" s="18">
        <f t="shared" si="16"/>
        <v>2986.7270400000002</v>
      </c>
      <c r="H555" s="18">
        <f t="shared" si="17"/>
        <v>18706.34304</v>
      </c>
    </row>
    <row r="556" spans="1:8" x14ac:dyDescent="0.3">
      <c r="A556" s="3">
        <v>556</v>
      </c>
      <c r="B556" s="3" t="s">
        <v>8</v>
      </c>
      <c r="C556" s="6" t="s">
        <v>581</v>
      </c>
      <c r="D556" s="16">
        <v>1</v>
      </c>
      <c r="E556" s="17" t="s">
        <v>74</v>
      </c>
      <c r="F556" s="18">
        <v>43190.928</v>
      </c>
      <c r="G556" s="18">
        <f t="shared" si="16"/>
        <v>8206.2763200000009</v>
      </c>
      <c r="H556" s="18">
        <f t="shared" si="17"/>
        <v>51397.204320000004</v>
      </c>
    </row>
    <row r="557" spans="1:8" x14ac:dyDescent="0.3">
      <c r="A557" s="3">
        <v>557</v>
      </c>
      <c r="B557" s="3" t="s">
        <v>8</v>
      </c>
      <c r="C557" s="6" t="s">
        <v>582</v>
      </c>
      <c r="D557" s="16">
        <v>1</v>
      </c>
      <c r="E557" s="17" t="s">
        <v>74</v>
      </c>
      <c r="F557" s="18">
        <v>152938.36799999999</v>
      </c>
      <c r="G557" s="18">
        <f t="shared" si="16"/>
        <v>29058.289919999999</v>
      </c>
      <c r="H557" s="18">
        <f t="shared" si="17"/>
        <v>181996.65792</v>
      </c>
    </row>
    <row r="558" spans="1:8" x14ac:dyDescent="0.3">
      <c r="A558" s="3">
        <v>558</v>
      </c>
      <c r="B558" s="3" t="s">
        <v>8</v>
      </c>
      <c r="C558" s="6" t="s">
        <v>583</v>
      </c>
      <c r="D558" s="16">
        <v>1</v>
      </c>
      <c r="E558" s="17" t="s">
        <v>74</v>
      </c>
      <c r="F558" s="18">
        <v>15048.000000000002</v>
      </c>
      <c r="G558" s="18">
        <f t="shared" si="16"/>
        <v>2859.1200000000003</v>
      </c>
      <c r="H558" s="18">
        <f t="shared" si="17"/>
        <v>17907.120000000003</v>
      </c>
    </row>
    <row r="559" spans="1:8" x14ac:dyDescent="0.3">
      <c r="A559" s="3">
        <v>559</v>
      </c>
      <c r="B559" s="3" t="s">
        <v>8</v>
      </c>
      <c r="C559" s="6" t="s">
        <v>584</v>
      </c>
      <c r="D559" s="16">
        <v>1</v>
      </c>
      <c r="E559" s="17" t="s">
        <v>74</v>
      </c>
      <c r="F559" s="18">
        <v>12702.096</v>
      </c>
      <c r="G559" s="18">
        <f t="shared" si="16"/>
        <v>2413.39824</v>
      </c>
      <c r="H559" s="18">
        <f t="shared" si="17"/>
        <v>15115.49424</v>
      </c>
    </row>
    <row r="560" spans="1:8" x14ac:dyDescent="0.3">
      <c r="A560" s="3">
        <v>560</v>
      </c>
      <c r="B560" s="3" t="s">
        <v>8</v>
      </c>
      <c r="C560" s="6" t="s">
        <v>585</v>
      </c>
      <c r="D560" s="16">
        <v>1</v>
      </c>
      <c r="E560" s="17" t="s">
        <v>74</v>
      </c>
      <c r="F560" s="18">
        <v>320560.41599999997</v>
      </c>
      <c r="G560" s="18">
        <f t="shared" si="16"/>
        <v>60906.479039999991</v>
      </c>
      <c r="H560" s="18">
        <f t="shared" si="17"/>
        <v>381466.89503999997</v>
      </c>
    </row>
    <row r="561" spans="1:8" x14ac:dyDescent="0.3">
      <c r="A561" s="3">
        <v>561</v>
      </c>
      <c r="B561" s="3" t="s">
        <v>8</v>
      </c>
      <c r="C561" s="6" t="s">
        <v>586</v>
      </c>
      <c r="D561" s="16">
        <v>1</v>
      </c>
      <c r="E561" s="17" t="s">
        <v>74</v>
      </c>
      <c r="F561" s="18">
        <v>78550.559999999998</v>
      </c>
      <c r="G561" s="18">
        <f t="shared" si="16"/>
        <v>14924.606400000001</v>
      </c>
      <c r="H561" s="18">
        <f t="shared" si="17"/>
        <v>93475.166400000002</v>
      </c>
    </row>
    <row r="562" spans="1:8" x14ac:dyDescent="0.3">
      <c r="A562" s="3">
        <v>562</v>
      </c>
      <c r="B562" s="3" t="s">
        <v>8</v>
      </c>
      <c r="C562" s="6" t="s">
        <v>587</v>
      </c>
      <c r="D562" s="16">
        <v>1</v>
      </c>
      <c r="E562" s="17" t="s">
        <v>74</v>
      </c>
      <c r="F562" s="18">
        <v>73465.919999999998</v>
      </c>
      <c r="G562" s="18">
        <f t="shared" si="16"/>
        <v>13958.524799999999</v>
      </c>
      <c r="H562" s="18">
        <f t="shared" si="17"/>
        <v>87424.444799999997</v>
      </c>
    </row>
    <row r="563" spans="1:8" x14ac:dyDescent="0.3">
      <c r="A563" s="3">
        <v>563</v>
      </c>
      <c r="B563" s="3" t="s">
        <v>8</v>
      </c>
      <c r="C563" s="6" t="s">
        <v>588</v>
      </c>
      <c r="D563" s="16">
        <v>1</v>
      </c>
      <c r="E563" s="17" t="s">
        <v>74</v>
      </c>
      <c r="F563" s="18">
        <v>27547.344000000001</v>
      </c>
      <c r="G563" s="18">
        <f t="shared" si="16"/>
        <v>5233.9953599999999</v>
      </c>
      <c r="H563" s="18">
        <f t="shared" si="17"/>
        <v>32781.339359999998</v>
      </c>
    </row>
    <row r="564" spans="1:8" x14ac:dyDescent="0.3">
      <c r="A564" s="3">
        <v>564</v>
      </c>
      <c r="B564" s="3" t="s">
        <v>8</v>
      </c>
      <c r="C564" s="6" t="s">
        <v>589</v>
      </c>
      <c r="D564" s="16">
        <v>1</v>
      </c>
      <c r="E564" s="17" t="s">
        <v>74</v>
      </c>
      <c r="F564" s="18">
        <v>29546.351999999999</v>
      </c>
      <c r="G564" s="18">
        <f t="shared" si="16"/>
        <v>5613.8068800000001</v>
      </c>
      <c r="H564" s="18">
        <f t="shared" si="17"/>
        <v>35160.158880000003</v>
      </c>
    </row>
    <row r="565" spans="1:8" x14ac:dyDescent="0.3">
      <c r="A565" s="3">
        <v>565</v>
      </c>
      <c r="B565" s="3" t="s">
        <v>8</v>
      </c>
      <c r="C565" s="6" t="s">
        <v>590</v>
      </c>
      <c r="D565" s="16">
        <v>1</v>
      </c>
      <c r="E565" s="17" t="s">
        <v>74</v>
      </c>
      <c r="F565" s="18">
        <v>16104.528</v>
      </c>
      <c r="G565" s="18">
        <f t="shared" si="16"/>
        <v>3059.8603200000002</v>
      </c>
      <c r="H565" s="18">
        <f t="shared" si="17"/>
        <v>19164.388320000002</v>
      </c>
    </row>
    <row r="566" spans="1:8" x14ac:dyDescent="0.3">
      <c r="A566" s="3">
        <v>566</v>
      </c>
      <c r="B566" s="3" t="s">
        <v>8</v>
      </c>
      <c r="C566" s="6" t="s">
        <v>591</v>
      </c>
      <c r="D566" s="16">
        <v>1</v>
      </c>
      <c r="E566" s="17" t="s">
        <v>74</v>
      </c>
      <c r="F566" s="18">
        <v>32609.808000000005</v>
      </c>
      <c r="G566" s="18">
        <f t="shared" si="16"/>
        <v>6195.8635200000008</v>
      </c>
      <c r="H566" s="18">
        <f t="shared" si="17"/>
        <v>38805.671520000004</v>
      </c>
    </row>
    <row r="567" spans="1:8" x14ac:dyDescent="0.3">
      <c r="A567" s="3">
        <v>567</v>
      </c>
      <c r="B567" s="3" t="s">
        <v>8</v>
      </c>
      <c r="C567" s="6" t="s">
        <v>592</v>
      </c>
      <c r="D567" s="16">
        <v>1</v>
      </c>
      <c r="E567" s="17" t="s">
        <v>74</v>
      </c>
      <c r="F567" s="18">
        <v>28979.280000000002</v>
      </c>
      <c r="G567" s="18">
        <f t="shared" si="16"/>
        <v>5506.0632000000005</v>
      </c>
      <c r="H567" s="18">
        <f t="shared" si="17"/>
        <v>34485.343200000003</v>
      </c>
    </row>
    <row r="568" spans="1:8" x14ac:dyDescent="0.3">
      <c r="A568" s="3">
        <v>568</v>
      </c>
      <c r="B568" s="3" t="s">
        <v>8</v>
      </c>
      <c r="C568" s="6" t="s">
        <v>593</v>
      </c>
      <c r="D568" s="16">
        <v>1</v>
      </c>
      <c r="E568" s="17" t="s">
        <v>10</v>
      </c>
      <c r="F568" s="18">
        <v>14713.776</v>
      </c>
      <c r="G568" s="18">
        <f t="shared" si="16"/>
        <v>2795.61744</v>
      </c>
      <c r="H568" s="18">
        <f t="shared" si="17"/>
        <v>17509.39344</v>
      </c>
    </row>
    <row r="569" spans="1:8" x14ac:dyDescent="0.3">
      <c r="A569" s="3">
        <v>569</v>
      </c>
      <c r="B569" s="3" t="s">
        <v>8</v>
      </c>
      <c r="C569" s="6" t="s">
        <v>594</v>
      </c>
      <c r="D569" s="16">
        <v>1</v>
      </c>
      <c r="E569" s="17" t="s">
        <v>10</v>
      </c>
      <c r="F569" s="18">
        <v>51055.488000000005</v>
      </c>
      <c r="G569" s="18">
        <f t="shared" si="16"/>
        <v>9700.5427200000013</v>
      </c>
      <c r="H569" s="18">
        <f t="shared" si="17"/>
        <v>60756.03072000001</v>
      </c>
    </row>
    <row r="570" spans="1:8" x14ac:dyDescent="0.3">
      <c r="A570" s="3">
        <v>570</v>
      </c>
      <c r="B570" s="3" t="s">
        <v>8</v>
      </c>
      <c r="C570" s="6" t="s">
        <v>595</v>
      </c>
      <c r="D570" s="16">
        <v>1</v>
      </c>
      <c r="E570" s="17" t="s">
        <v>596</v>
      </c>
      <c r="F570" s="18">
        <v>1584</v>
      </c>
      <c r="G570" s="18">
        <f t="shared" si="16"/>
        <v>300.95999999999998</v>
      </c>
      <c r="H570" s="18">
        <f t="shared" si="17"/>
        <v>1884.96</v>
      </c>
    </row>
    <row r="571" spans="1:8" x14ac:dyDescent="0.3">
      <c r="A571" s="3">
        <v>571</v>
      </c>
      <c r="B571" s="3" t="s">
        <v>8</v>
      </c>
      <c r="C571" s="6" t="s">
        <v>597</v>
      </c>
      <c r="D571" s="16">
        <v>1</v>
      </c>
      <c r="E571" s="17" t="s">
        <v>74</v>
      </c>
      <c r="F571" s="18">
        <v>511.63200000000006</v>
      </c>
      <c r="G571" s="18">
        <f t="shared" si="16"/>
        <v>97.210080000000019</v>
      </c>
      <c r="H571" s="18">
        <f t="shared" si="17"/>
        <v>608.84208000000012</v>
      </c>
    </row>
    <row r="572" spans="1:8" x14ac:dyDescent="0.3">
      <c r="A572" s="3">
        <v>572</v>
      </c>
      <c r="B572" s="3" t="s">
        <v>8</v>
      </c>
      <c r="C572" s="6" t="s">
        <v>598</v>
      </c>
      <c r="D572" s="16">
        <v>1</v>
      </c>
      <c r="E572" s="17" t="s">
        <v>10</v>
      </c>
      <c r="F572" s="18">
        <v>54277.344000000005</v>
      </c>
      <c r="G572" s="18">
        <f t="shared" si="16"/>
        <v>10312.695360000002</v>
      </c>
      <c r="H572" s="18">
        <f t="shared" si="17"/>
        <v>64590.03936000001</v>
      </c>
    </row>
    <row r="573" spans="1:8" x14ac:dyDescent="0.3">
      <c r="A573" s="3">
        <v>573</v>
      </c>
      <c r="B573" s="3" t="s">
        <v>8</v>
      </c>
      <c r="C573" s="6" t="s">
        <v>599</v>
      </c>
      <c r="D573" s="16">
        <v>1</v>
      </c>
      <c r="E573" s="17" t="s">
        <v>74</v>
      </c>
      <c r="F573" s="18">
        <v>34116.191999999995</v>
      </c>
      <c r="G573" s="18">
        <f t="shared" si="16"/>
        <v>6482.0764799999988</v>
      </c>
      <c r="H573" s="18">
        <f t="shared" si="17"/>
        <v>40598.268479999992</v>
      </c>
    </row>
    <row r="574" spans="1:8" x14ac:dyDescent="0.3">
      <c r="A574" s="3">
        <v>574</v>
      </c>
      <c r="B574" s="3" t="s">
        <v>8</v>
      </c>
      <c r="C574" s="6" t="s">
        <v>600</v>
      </c>
      <c r="D574" s="16">
        <v>1</v>
      </c>
      <c r="E574" s="17" t="s">
        <v>601</v>
      </c>
      <c r="F574" s="18">
        <v>38915.712</v>
      </c>
      <c r="G574" s="18">
        <f t="shared" si="16"/>
        <v>7393.9852799999999</v>
      </c>
      <c r="H574" s="18">
        <f t="shared" si="17"/>
        <v>46309.69728</v>
      </c>
    </row>
    <row r="575" spans="1:8" x14ac:dyDescent="0.3">
      <c r="A575" s="3">
        <v>575</v>
      </c>
      <c r="B575" s="3" t="s">
        <v>8</v>
      </c>
      <c r="C575" s="6" t="s">
        <v>602</v>
      </c>
      <c r="D575" s="16">
        <v>1</v>
      </c>
      <c r="E575" s="17" t="s">
        <v>10</v>
      </c>
      <c r="F575" s="18">
        <v>14935.536</v>
      </c>
      <c r="G575" s="18">
        <f t="shared" si="16"/>
        <v>2837.7518399999999</v>
      </c>
      <c r="H575" s="18">
        <f t="shared" si="17"/>
        <v>17773.287840000001</v>
      </c>
    </row>
    <row r="576" spans="1:8" x14ac:dyDescent="0.3">
      <c r="A576" s="3">
        <v>576</v>
      </c>
      <c r="B576" s="3" t="s">
        <v>8</v>
      </c>
      <c r="C576" s="6" t="s">
        <v>603</v>
      </c>
      <c r="D576" s="16">
        <v>1</v>
      </c>
      <c r="E576" s="17" t="s">
        <v>10</v>
      </c>
      <c r="F576" s="18">
        <v>4853.3760000000002</v>
      </c>
      <c r="G576" s="18">
        <f t="shared" si="16"/>
        <v>922.1414400000001</v>
      </c>
      <c r="H576" s="18">
        <f t="shared" si="17"/>
        <v>5775.5174400000005</v>
      </c>
    </row>
    <row r="577" spans="1:8" x14ac:dyDescent="0.3">
      <c r="A577" s="3">
        <v>577</v>
      </c>
      <c r="B577" s="3" t="s">
        <v>8</v>
      </c>
      <c r="C577" s="6" t="s">
        <v>604</v>
      </c>
      <c r="D577" s="16">
        <v>1</v>
      </c>
      <c r="E577" s="17" t="s">
        <v>10</v>
      </c>
      <c r="F577" s="18">
        <v>34713.360000000001</v>
      </c>
      <c r="G577" s="18">
        <f t="shared" si="16"/>
        <v>6595.5384000000004</v>
      </c>
      <c r="H577" s="18">
        <f t="shared" si="17"/>
        <v>41308.898399999998</v>
      </c>
    </row>
    <row r="578" spans="1:8" x14ac:dyDescent="0.3">
      <c r="A578" s="3">
        <v>578</v>
      </c>
      <c r="B578" s="3" t="s">
        <v>8</v>
      </c>
      <c r="C578" s="6" t="s">
        <v>605</v>
      </c>
      <c r="D578" s="16">
        <v>1</v>
      </c>
      <c r="E578" s="17" t="s">
        <v>10</v>
      </c>
      <c r="F578" s="18">
        <v>8753.1840000000011</v>
      </c>
      <c r="G578" s="18">
        <f t="shared" si="16"/>
        <v>1663.1049600000001</v>
      </c>
      <c r="H578" s="18">
        <f t="shared" si="17"/>
        <v>10416.288960000002</v>
      </c>
    </row>
    <row r="579" spans="1:8" x14ac:dyDescent="0.3">
      <c r="A579" s="3">
        <v>579</v>
      </c>
      <c r="B579" s="3" t="s">
        <v>8</v>
      </c>
      <c r="C579" s="6" t="s">
        <v>606</v>
      </c>
      <c r="D579" s="16">
        <v>1</v>
      </c>
      <c r="E579" s="17" t="s">
        <v>92</v>
      </c>
      <c r="F579" s="18">
        <v>791347.39199999999</v>
      </c>
      <c r="G579" s="18">
        <f t="shared" ref="G579:G642" si="18">F579*19%</f>
        <v>150356.00448</v>
      </c>
      <c r="H579" s="18">
        <f t="shared" ref="H579:H642" si="19">F579+G579</f>
        <v>941703.39648</v>
      </c>
    </row>
    <row r="580" spans="1:8" x14ac:dyDescent="0.3">
      <c r="A580" s="3">
        <v>580</v>
      </c>
      <c r="B580" s="3" t="s">
        <v>8</v>
      </c>
      <c r="C580" s="6" t="s">
        <v>607</v>
      </c>
      <c r="D580" s="16">
        <v>1</v>
      </c>
      <c r="E580" s="17" t="s">
        <v>92</v>
      </c>
      <c r="F580" s="18">
        <v>818928</v>
      </c>
      <c r="G580" s="18">
        <f t="shared" si="18"/>
        <v>155596.32</v>
      </c>
      <c r="H580" s="18">
        <f t="shared" si="19"/>
        <v>974524.32000000007</v>
      </c>
    </row>
    <row r="581" spans="1:8" x14ac:dyDescent="0.3">
      <c r="A581" s="3">
        <v>581</v>
      </c>
      <c r="B581" s="3" t="s">
        <v>8</v>
      </c>
      <c r="C581" s="6" t="s">
        <v>608</v>
      </c>
      <c r="D581" s="16">
        <v>1</v>
      </c>
      <c r="E581" s="17" t="s">
        <v>446</v>
      </c>
      <c r="F581" s="18">
        <v>2477314.2239999999</v>
      </c>
      <c r="G581" s="18">
        <f t="shared" si="18"/>
        <v>470689.70256000001</v>
      </c>
      <c r="H581" s="18">
        <f t="shared" si="19"/>
        <v>2948003.9265600001</v>
      </c>
    </row>
    <row r="582" spans="1:8" x14ac:dyDescent="0.3">
      <c r="A582" s="3">
        <v>582</v>
      </c>
      <c r="B582" s="3" t="s">
        <v>8</v>
      </c>
      <c r="C582" s="6" t="s">
        <v>609</v>
      </c>
      <c r="D582" s="16">
        <v>1</v>
      </c>
      <c r="E582" s="17" t="s">
        <v>446</v>
      </c>
      <c r="F582" s="18">
        <v>2804373.7919999999</v>
      </c>
      <c r="G582" s="18">
        <f t="shared" si="18"/>
        <v>532831.02047999995</v>
      </c>
      <c r="H582" s="18">
        <f t="shared" si="19"/>
        <v>3337204.8124799998</v>
      </c>
    </row>
    <row r="583" spans="1:8" x14ac:dyDescent="0.3">
      <c r="A583" s="3">
        <v>583</v>
      </c>
      <c r="B583" s="3" t="s">
        <v>8</v>
      </c>
      <c r="C583" s="6" t="s">
        <v>610</v>
      </c>
      <c r="D583" s="16">
        <v>1</v>
      </c>
      <c r="E583" s="17" t="s">
        <v>92</v>
      </c>
      <c r="F583" s="18">
        <v>813461.61600000004</v>
      </c>
      <c r="G583" s="18">
        <f t="shared" si="18"/>
        <v>154557.70704000001</v>
      </c>
      <c r="H583" s="18">
        <f t="shared" si="19"/>
        <v>968019.32304000005</v>
      </c>
    </row>
    <row r="584" spans="1:8" x14ac:dyDescent="0.3">
      <c r="A584" s="3">
        <v>584</v>
      </c>
      <c r="B584" s="3" t="s">
        <v>8</v>
      </c>
      <c r="C584" s="6" t="s">
        <v>611</v>
      </c>
      <c r="D584" s="16">
        <v>1</v>
      </c>
      <c r="E584" s="17" t="s">
        <v>10</v>
      </c>
      <c r="F584" s="18">
        <v>3467523.3120000004</v>
      </c>
      <c r="G584" s="18">
        <f t="shared" si="18"/>
        <v>658829.42928000004</v>
      </c>
      <c r="H584" s="18">
        <f t="shared" si="19"/>
        <v>4126352.7412800007</v>
      </c>
    </row>
    <row r="585" spans="1:8" x14ac:dyDescent="0.3">
      <c r="A585" s="3">
        <v>585</v>
      </c>
      <c r="B585" s="3" t="s">
        <v>8</v>
      </c>
      <c r="C585" s="6" t="s">
        <v>612</v>
      </c>
      <c r="D585" s="16">
        <v>1</v>
      </c>
      <c r="E585" s="17" t="s">
        <v>74</v>
      </c>
      <c r="F585" s="18">
        <v>12407.472000000002</v>
      </c>
      <c r="G585" s="18">
        <f t="shared" si="18"/>
        <v>2357.4196800000004</v>
      </c>
      <c r="H585" s="18">
        <f t="shared" si="19"/>
        <v>14764.891680000002</v>
      </c>
    </row>
    <row r="586" spans="1:8" x14ac:dyDescent="0.3">
      <c r="A586" s="3">
        <v>586</v>
      </c>
      <c r="B586" s="3" t="s">
        <v>8</v>
      </c>
      <c r="C586" s="6" t="s">
        <v>613</v>
      </c>
      <c r="D586" s="16">
        <v>1</v>
      </c>
      <c r="E586" s="17" t="s">
        <v>92</v>
      </c>
      <c r="F586" s="18">
        <v>430450.41599999997</v>
      </c>
      <c r="G586" s="18">
        <f t="shared" si="18"/>
        <v>81785.579039999997</v>
      </c>
      <c r="H586" s="18">
        <f t="shared" si="19"/>
        <v>512235.99503999995</v>
      </c>
    </row>
    <row r="587" spans="1:8" x14ac:dyDescent="0.3">
      <c r="A587" s="3">
        <v>587</v>
      </c>
      <c r="B587" s="3" t="s">
        <v>8</v>
      </c>
      <c r="C587" s="6" t="s">
        <v>614</v>
      </c>
      <c r="D587" s="16">
        <v>1</v>
      </c>
      <c r="E587" s="17" t="s">
        <v>446</v>
      </c>
      <c r="F587" s="18">
        <v>350073.50400000002</v>
      </c>
      <c r="G587" s="18">
        <f t="shared" si="18"/>
        <v>66513.965760000006</v>
      </c>
      <c r="H587" s="18">
        <f t="shared" si="19"/>
        <v>416587.46976000001</v>
      </c>
    </row>
    <row r="588" spans="1:8" x14ac:dyDescent="0.3">
      <c r="A588" s="3">
        <v>588</v>
      </c>
      <c r="B588" s="3" t="s">
        <v>32</v>
      </c>
      <c r="C588" s="6" t="s">
        <v>615</v>
      </c>
      <c r="D588" s="16">
        <v>1</v>
      </c>
      <c r="E588" s="17" t="s">
        <v>10</v>
      </c>
      <c r="F588" s="18">
        <v>2674713.8880000003</v>
      </c>
      <c r="G588" s="18">
        <f t="shared" si="18"/>
        <v>508195.63872000005</v>
      </c>
      <c r="H588" s="18">
        <f t="shared" si="19"/>
        <v>3182909.5267200004</v>
      </c>
    </row>
    <row r="589" spans="1:8" x14ac:dyDescent="0.3">
      <c r="A589" s="3">
        <v>589</v>
      </c>
      <c r="B589" s="3" t="s">
        <v>32</v>
      </c>
      <c r="C589" s="6" t="s">
        <v>616</v>
      </c>
      <c r="D589" s="16">
        <v>1</v>
      </c>
      <c r="E589" s="17" t="s">
        <v>10</v>
      </c>
      <c r="F589" s="18">
        <v>4786331.6160000004</v>
      </c>
      <c r="G589" s="18">
        <f t="shared" si="18"/>
        <v>909403.00704000005</v>
      </c>
      <c r="H589" s="18">
        <f t="shared" si="19"/>
        <v>5695734.62304</v>
      </c>
    </row>
    <row r="590" spans="1:8" x14ac:dyDescent="0.3">
      <c r="A590" s="3">
        <v>590</v>
      </c>
      <c r="B590" s="3" t="s">
        <v>8</v>
      </c>
      <c r="C590" s="6" t="s">
        <v>617</v>
      </c>
      <c r="D590" s="16">
        <v>1</v>
      </c>
      <c r="E590" s="17" t="s">
        <v>618</v>
      </c>
      <c r="F590" s="18">
        <v>7764.768</v>
      </c>
      <c r="G590" s="18">
        <f t="shared" si="18"/>
        <v>1475.30592</v>
      </c>
      <c r="H590" s="18">
        <f t="shared" si="19"/>
        <v>9240.0739200000007</v>
      </c>
    </row>
    <row r="591" spans="1:8" x14ac:dyDescent="0.3">
      <c r="A591" s="3">
        <v>591</v>
      </c>
      <c r="B591" s="3" t="s">
        <v>8</v>
      </c>
      <c r="C591" s="6" t="s">
        <v>619</v>
      </c>
      <c r="D591" s="16">
        <v>1</v>
      </c>
      <c r="E591" s="17" t="s">
        <v>10</v>
      </c>
      <c r="F591" s="18">
        <v>306152.35200000001</v>
      </c>
      <c r="G591" s="18">
        <f t="shared" si="18"/>
        <v>58168.946880000003</v>
      </c>
      <c r="H591" s="18">
        <f t="shared" si="19"/>
        <v>364321.29888000002</v>
      </c>
    </row>
    <row r="592" spans="1:8" x14ac:dyDescent="0.3">
      <c r="A592" s="3">
        <v>592</v>
      </c>
      <c r="B592" s="3" t="s">
        <v>32</v>
      </c>
      <c r="C592" s="6" t="s">
        <v>620</v>
      </c>
      <c r="D592" s="16">
        <v>1</v>
      </c>
      <c r="E592" s="17" t="s">
        <v>10</v>
      </c>
      <c r="F592" s="18">
        <v>70890.33600000001</v>
      </c>
      <c r="G592" s="18">
        <f t="shared" si="18"/>
        <v>13469.163840000003</v>
      </c>
      <c r="H592" s="18">
        <f t="shared" si="19"/>
        <v>84359.499840000019</v>
      </c>
    </row>
    <row r="593" spans="1:8" x14ac:dyDescent="0.3">
      <c r="A593" s="3">
        <v>593</v>
      </c>
      <c r="B593" s="3" t="s">
        <v>27</v>
      </c>
      <c r="C593" s="6" t="s">
        <v>621</v>
      </c>
      <c r="D593" s="16">
        <v>1</v>
      </c>
      <c r="E593" s="17" t="s">
        <v>10</v>
      </c>
      <c r="F593" s="18">
        <v>7196.112000000001</v>
      </c>
      <c r="G593" s="18">
        <f t="shared" si="18"/>
        <v>1367.2612800000002</v>
      </c>
      <c r="H593" s="18">
        <f t="shared" si="19"/>
        <v>8563.3732800000016</v>
      </c>
    </row>
    <row r="594" spans="1:8" x14ac:dyDescent="0.3">
      <c r="A594" s="3">
        <v>594</v>
      </c>
      <c r="B594" s="3" t="s">
        <v>8</v>
      </c>
      <c r="C594" s="6" t="s">
        <v>622</v>
      </c>
      <c r="D594" s="16">
        <v>1</v>
      </c>
      <c r="E594" s="17" t="s">
        <v>10</v>
      </c>
      <c r="F594" s="18">
        <v>748440</v>
      </c>
      <c r="G594" s="18">
        <f t="shared" si="18"/>
        <v>142203.6</v>
      </c>
      <c r="H594" s="18">
        <f t="shared" si="19"/>
        <v>890643.6</v>
      </c>
    </row>
    <row r="595" spans="1:8" x14ac:dyDescent="0.3">
      <c r="A595" s="3">
        <v>595</v>
      </c>
      <c r="B595" s="3" t="s">
        <v>8</v>
      </c>
      <c r="C595" s="6" t="s">
        <v>623</v>
      </c>
      <c r="D595" s="16">
        <v>1</v>
      </c>
      <c r="E595" s="17" t="s">
        <v>10</v>
      </c>
      <c r="F595" s="18">
        <v>1343228.8320000002</v>
      </c>
      <c r="G595" s="18">
        <f t="shared" si="18"/>
        <v>255213.47808000003</v>
      </c>
      <c r="H595" s="18">
        <f t="shared" si="19"/>
        <v>1598442.3100800002</v>
      </c>
    </row>
    <row r="596" spans="1:8" x14ac:dyDescent="0.3">
      <c r="A596" s="3">
        <v>596</v>
      </c>
      <c r="B596" s="3" t="s">
        <v>8</v>
      </c>
      <c r="C596" s="6" t="s">
        <v>624</v>
      </c>
      <c r="D596" s="16">
        <v>1</v>
      </c>
      <c r="E596" s="17" t="s">
        <v>10</v>
      </c>
      <c r="F596" s="18">
        <v>75799.152000000002</v>
      </c>
      <c r="G596" s="18">
        <f t="shared" si="18"/>
        <v>14401.838880000001</v>
      </c>
      <c r="H596" s="18">
        <f t="shared" si="19"/>
        <v>90200.990879999998</v>
      </c>
    </row>
    <row r="597" spans="1:8" x14ac:dyDescent="0.3">
      <c r="A597" s="3">
        <v>597</v>
      </c>
      <c r="B597" s="3" t="s">
        <v>8</v>
      </c>
      <c r="C597" s="6" t="s">
        <v>625</v>
      </c>
      <c r="D597" s="16">
        <v>1</v>
      </c>
      <c r="E597" s="17" t="s">
        <v>10</v>
      </c>
      <c r="F597" s="18">
        <v>730594.65600000008</v>
      </c>
      <c r="G597" s="18">
        <f t="shared" si="18"/>
        <v>138812.98464000001</v>
      </c>
      <c r="H597" s="18">
        <f t="shared" si="19"/>
        <v>869407.64064000011</v>
      </c>
    </row>
    <row r="598" spans="1:8" x14ac:dyDescent="0.3">
      <c r="A598" s="3">
        <v>598</v>
      </c>
      <c r="B598" s="3" t="s">
        <v>8</v>
      </c>
      <c r="C598" s="6" t="s">
        <v>626</v>
      </c>
      <c r="D598" s="16">
        <v>1</v>
      </c>
      <c r="E598" s="17" t="s">
        <v>10</v>
      </c>
      <c r="F598" s="18">
        <v>550964.304</v>
      </c>
      <c r="G598" s="18">
        <f t="shared" si="18"/>
        <v>104683.21776</v>
      </c>
      <c r="H598" s="18">
        <f t="shared" si="19"/>
        <v>655647.52176000003</v>
      </c>
    </row>
    <row r="599" spans="1:8" x14ac:dyDescent="0.3">
      <c r="A599" s="3">
        <v>599</v>
      </c>
      <c r="B599" s="3" t="s">
        <v>8</v>
      </c>
      <c r="C599" s="6" t="s">
        <v>627</v>
      </c>
      <c r="D599" s="16">
        <v>1</v>
      </c>
      <c r="E599" s="17" t="s">
        <v>10</v>
      </c>
      <c r="F599" s="18">
        <v>1465676.784</v>
      </c>
      <c r="G599" s="18">
        <f t="shared" si="18"/>
        <v>278478.58896000002</v>
      </c>
      <c r="H599" s="18">
        <f t="shared" si="19"/>
        <v>1744155.3729600001</v>
      </c>
    </row>
    <row r="600" spans="1:8" x14ac:dyDescent="0.3">
      <c r="A600" s="3">
        <v>600</v>
      </c>
      <c r="B600" s="3" t="s">
        <v>32</v>
      </c>
      <c r="C600" s="6" t="s">
        <v>628</v>
      </c>
      <c r="D600" s="16">
        <v>1</v>
      </c>
      <c r="E600" s="17" t="s">
        <v>10</v>
      </c>
      <c r="F600" s="18">
        <v>57716.208000000006</v>
      </c>
      <c r="G600" s="18">
        <f t="shared" si="18"/>
        <v>10966.079520000001</v>
      </c>
      <c r="H600" s="18">
        <f t="shared" si="19"/>
        <v>68682.287520000013</v>
      </c>
    </row>
    <row r="601" spans="1:8" x14ac:dyDescent="0.3">
      <c r="A601" s="3">
        <v>601</v>
      </c>
      <c r="B601" s="3" t="s">
        <v>32</v>
      </c>
      <c r="C601" s="6" t="s">
        <v>629</v>
      </c>
      <c r="D601" s="16">
        <v>1</v>
      </c>
      <c r="E601" s="17" t="s">
        <v>10</v>
      </c>
      <c r="F601" s="18">
        <v>12594.384000000002</v>
      </c>
      <c r="G601" s="18">
        <f t="shared" si="18"/>
        <v>2392.9329600000005</v>
      </c>
      <c r="H601" s="18">
        <f t="shared" si="19"/>
        <v>14987.316960000002</v>
      </c>
    </row>
    <row r="602" spans="1:8" x14ac:dyDescent="0.3">
      <c r="A602" s="3">
        <v>602</v>
      </c>
      <c r="B602" s="3" t="s">
        <v>32</v>
      </c>
      <c r="C602" s="6" t="s">
        <v>630</v>
      </c>
      <c r="D602" s="16">
        <v>1</v>
      </c>
      <c r="E602" s="17" t="s">
        <v>10</v>
      </c>
      <c r="F602" s="18">
        <v>83047.536000000007</v>
      </c>
      <c r="G602" s="18">
        <f t="shared" si="18"/>
        <v>15779.031840000001</v>
      </c>
      <c r="H602" s="18">
        <f t="shared" si="19"/>
        <v>98826.567840000003</v>
      </c>
    </row>
    <row r="603" spans="1:8" x14ac:dyDescent="0.3">
      <c r="A603" s="3">
        <v>603</v>
      </c>
      <c r="B603" s="3" t="s">
        <v>8</v>
      </c>
      <c r="C603" s="6" t="s">
        <v>631</v>
      </c>
      <c r="D603" s="16">
        <v>1</v>
      </c>
      <c r="E603" s="17" t="s">
        <v>10</v>
      </c>
      <c r="F603" s="18">
        <v>10617.552000000001</v>
      </c>
      <c r="G603" s="18">
        <f t="shared" si="18"/>
        <v>2017.3348800000003</v>
      </c>
      <c r="H603" s="18">
        <f t="shared" si="19"/>
        <v>12634.886880000002</v>
      </c>
    </row>
    <row r="604" spans="1:8" x14ac:dyDescent="0.3">
      <c r="A604" s="3">
        <v>604</v>
      </c>
      <c r="B604" s="3" t="s">
        <v>8</v>
      </c>
      <c r="C604" s="6" t="s">
        <v>632</v>
      </c>
      <c r="D604" s="16">
        <v>1</v>
      </c>
      <c r="E604" s="17" t="s">
        <v>10</v>
      </c>
      <c r="F604" s="18">
        <v>127047.88800000001</v>
      </c>
      <c r="G604" s="18">
        <f t="shared" si="18"/>
        <v>24139.098720000002</v>
      </c>
      <c r="H604" s="18">
        <f t="shared" si="19"/>
        <v>151186.98672000002</v>
      </c>
    </row>
    <row r="605" spans="1:8" x14ac:dyDescent="0.3">
      <c r="A605" s="3">
        <v>605</v>
      </c>
      <c r="B605" s="3" t="s">
        <v>8</v>
      </c>
      <c r="C605" s="6" t="s">
        <v>633</v>
      </c>
      <c r="D605" s="16">
        <v>1</v>
      </c>
      <c r="E605" s="17" t="s">
        <v>10</v>
      </c>
      <c r="F605" s="18">
        <v>7148.5920000000006</v>
      </c>
      <c r="G605" s="18">
        <f t="shared" si="18"/>
        <v>1358.2324800000001</v>
      </c>
      <c r="H605" s="18">
        <f t="shared" si="19"/>
        <v>8506.8244800000011</v>
      </c>
    </row>
    <row r="606" spans="1:8" x14ac:dyDescent="0.3">
      <c r="A606" s="3">
        <v>606</v>
      </c>
      <c r="B606" s="3" t="s">
        <v>8</v>
      </c>
      <c r="C606" s="6" t="s">
        <v>634</v>
      </c>
      <c r="D606" s="16">
        <v>1</v>
      </c>
      <c r="E606" s="17" t="s">
        <v>10</v>
      </c>
      <c r="F606" s="18">
        <v>16405.488000000001</v>
      </c>
      <c r="G606" s="18">
        <f t="shared" si="18"/>
        <v>3117.0427200000004</v>
      </c>
      <c r="H606" s="18">
        <f t="shared" si="19"/>
        <v>19522.530720000002</v>
      </c>
    </row>
    <row r="607" spans="1:8" x14ac:dyDescent="0.3">
      <c r="A607" s="3">
        <v>607</v>
      </c>
      <c r="B607" s="3" t="s">
        <v>8</v>
      </c>
      <c r="C607" s="6" t="s">
        <v>635</v>
      </c>
      <c r="D607" s="16">
        <v>1</v>
      </c>
      <c r="E607" s="17" t="s">
        <v>10</v>
      </c>
      <c r="F607" s="18">
        <v>28380.528000000002</v>
      </c>
      <c r="G607" s="18">
        <f t="shared" si="18"/>
        <v>5392.3003200000003</v>
      </c>
      <c r="H607" s="18">
        <f t="shared" si="19"/>
        <v>33772.828320000001</v>
      </c>
    </row>
    <row r="608" spans="1:8" x14ac:dyDescent="0.3">
      <c r="A608" s="3">
        <v>608</v>
      </c>
      <c r="B608" s="3" t="s">
        <v>8</v>
      </c>
      <c r="C608" s="6" t="s">
        <v>636</v>
      </c>
      <c r="D608" s="16">
        <v>1</v>
      </c>
      <c r="E608" s="17" t="s">
        <v>10</v>
      </c>
      <c r="F608" s="18">
        <v>109327.68000000001</v>
      </c>
      <c r="G608" s="18">
        <f t="shared" si="18"/>
        <v>20772.2592</v>
      </c>
      <c r="H608" s="18">
        <f t="shared" si="19"/>
        <v>130099.93920000001</v>
      </c>
    </row>
    <row r="609" spans="1:8" x14ac:dyDescent="0.3">
      <c r="A609" s="3">
        <v>609</v>
      </c>
      <c r="B609" s="3" t="s">
        <v>8</v>
      </c>
      <c r="C609" s="6" t="s">
        <v>637</v>
      </c>
      <c r="D609" s="16">
        <v>1</v>
      </c>
      <c r="E609" s="17" t="s">
        <v>10</v>
      </c>
      <c r="F609" s="18">
        <v>14477.76</v>
      </c>
      <c r="G609" s="18">
        <f t="shared" si="18"/>
        <v>2750.7744000000002</v>
      </c>
      <c r="H609" s="18">
        <f t="shared" si="19"/>
        <v>17228.5344</v>
      </c>
    </row>
    <row r="610" spans="1:8" x14ac:dyDescent="0.3">
      <c r="A610" s="3">
        <v>610</v>
      </c>
      <c r="B610" s="3" t="s">
        <v>8</v>
      </c>
      <c r="C610" s="6" t="s">
        <v>638</v>
      </c>
      <c r="D610" s="16">
        <v>1</v>
      </c>
      <c r="E610" s="17" t="s">
        <v>10</v>
      </c>
      <c r="F610" s="18">
        <v>18295.2</v>
      </c>
      <c r="G610" s="18">
        <f t="shared" si="18"/>
        <v>3476.0880000000002</v>
      </c>
      <c r="H610" s="18">
        <f t="shared" si="19"/>
        <v>21771.288</v>
      </c>
    </row>
    <row r="611" spans="1:8" x14ac:dyDescent="0.3">
      <c r="A611" s="3">
        <v>611</v>
      </c>
      <c r="B611" s="3" t="s">
        <v>8</v>
      </c>
      <c r="C611" s="6" t="s">
        <v>639</v>
      </c>
      <c r="D611" s="16">
        <v>1</v>
      </c>
      <c r="E611" s="17" t="s">
        <v>10</v>
      </c>
      <c r="F611" s="18">
        <v>37963.728000000003</v>
      </c>
      <c r="G611" s="18">
        <f t="shared" si="18"/>
        <v>7213.1083200000003</v>
      </c>
      <c r="H611" s="18">
        <f t="shared" si="19"/>
        <v>45176.836320000002</v>
      </c>
    </row>
    <row r="612" spans="1:8" x14ac:dyDescent="0.3">
      <c r="A612" s="3">
        <v>612</v>
      </c>
      <c r="B612" s="3" t="s">
        <v>8</v>
      </c>
      <c r="C612" s="6" t="s">
        <v>640</v>
      </c>
      <c r="D612" s="16">
        <v>1</v>
      </c>
      <c r="E612" s="17" t="s">
        <v>10</v>
      </c>
      <c r="F612" s="18">
        <v>83239.199999999997</v>
      </c>
      <c r="G612" s="18">
        <f t="shared" si="18"/>
        <v>15815.448</v>
      </c>
      <c r="H612" s="18">
        <f t="shared" si="19"/>
        <v>99054.648000000001</v>
      </c>
    </row>
    <row r="613" spans="1:8" x14ac:dyDescent="0.3">
      <c r="A613" s="3">
        <v>613</v>
      </c>
      <c r="B613" s="3" t="s">
        <v>8</v>
      </c>
      <c r="C613" s="6" t="s">
        <v>641</v>
      </c>
      <c r="D613" s="16">
        <v>1</v>
      </c>
      <c r="E613" s="17" t="s">
        <v>10</v>
      </c>
      <c r="F613" s="18">
        <v>117021.16799999999</v>
      </c>
      <c r="G613" s="18">
        <f t="shared" si="18"/>
        <v>22234.021919999999</v>
      </c>
      <c r="H613" s="18">
        <f t="shared" si="19"/>
        <v>139255.18991999998</v>
      </c>
    </row>
    <row r="614" spans="1:8" x14ac:dyDescent="0.3">
      <c r="A614" s="3">
        <v>614</v>
      </c>
      <c r="B614" s="3" t="s">
        <v>8</v>
      </c>
      <c r="C614" s="6" t="s">
        <v>642</v>
      </c>
      <c r="D614" s="16">
        <v>1</v>
      </c>
      <c r="E614" s="17" t="s">
        <v>10</v>
      </c>
      <c r="F614" s="18">
        <v>165623.04000000001</v>
      </c>
      <c r="G614" s="18">
        <f t="shared" si="18"/>
        <v>31468.377600000003</v>
      </c>
      <c r="H614" s="18">
        <f t="shared" si="19"/>
        <v>197091.41760000002</v>
      </c>
    </row>
    <row r="615" spans="1:8" x14ac:dyDescent="0.3">
      <c r="A615" s="3">
        <v>615</v>
      </c>
      <c r="B615" s="3" t="s">
        <v>8</v>
      </c>
      <c r="C615" s="6" t="s">
        <v>643</v>
      </c>
      <c r="D615" s="16">
        <v>1</v>
      </c>
      <c r="E615" s="17" t="s">
        <v>10</v>
      </c>
      <c r="F615" s="18">
        <v>5813.2800000000007</v>
      </c>
      <c r="G615" s="18">
        <f t="shared" si="18"/>
        <v>1104.5232000000001</v>
      </c>
      <c r="H615" s="18">
        <f t="shared" si="19"/>
        <v>6917.8032000000003</v>
      </c>
    </row>
    <row r="616" spans="1:8" x14ac:dyDescent="0.3">
      <c r="A616" s="3">
        <v>616</v>
      </c>
      <c r="B616" s="3" t="s">
        <v>8</v>
      </c>
      <c r="C616" s="6" t="s">
        <v>644</v>
      </c>
      <c r="D616" s="16">
        <v>1</v>
      </c>
      <c r="E616" s="17" t="s">
        <v>10</v>
      </c>
      <c r="F616" s="18">
        <v>8273.232</v>
      </c>
      <c r="G616" s="18">
        <f t="shared" si="18"/>
        <v>1571.91408</v>
      </c>
      <c r="H616" s="18">
        <f t="shared" si="19"/>
        <v>9845.1460800000004</v>
      </c>
    </row>
    <row r="617" spans="1:8" x14ac:dyDescent="0.3">
      <c r="A617" s="3">
        <v>617</v>
      </c>
      <c r="B617" s="3" t="s">
        <v>8</v>
      </c>
      <c r="C617" s="6" t="s">
        <v>645</v>
      </c>
      <c r="D617" s="16">
        <v>1</v>
      </c>
      <c r="E617" s="17" t="s">
        <v>10</v>
      </c>
      <c r="F617" s="18">
        <v>16611.407999999999</v>
      </c>
      <c r="G617" s="18">
        <f t="shared" si="18"/>
        <v>3156.16752</v>
      </c>
      <c r="H617" s="18">
        <f t="shared" si="19"/>
        <v>19767.575519999999</v>
      </c>
    </row>
    <row r="618" spans="1:8" x14ac:dyDescent="0.3">
      <c r="A618" s="3">
        <v>618</v>
      </c>
      <c r="B618" s="3" t="s">
        <v>8</v>
      </c>
      <c r="C618" s="6" t="s">
        <v>646</v>
      </c>
      <c r="D618" s="16">
        <v>1</v>
      </c>
      <c r="E618" s="17" t="s">
        <v>10</v>
      </c>
      <c r="F618" s="18">
        <v>53724.527999999998</v>
      </c>
      <c r="G618" s="18">
        <f t="shared" si="18"/>
        <v>10207.660319999999</v>
      </c>
      <c r="H618" s="18">
        <f t="shared" si="19"/>
        <v>63932.188320000001</v>
      </c>
    </row>
    <row r="619" spans="1:8" x14ac:dyDescent="0.3">
      <c r="A619" s="3">
        <v>619</v>
      </c>
      <c r="B619" s="3" t="s">
        <v>8</v>
      </c>
      <c r="C619" s="6" t="s">
        <v>647</v>
      </c>
      <c r="D619" s="16">
        <v>1</v>
      </c>
      <c r="E619" s="17" t="s">
        <v>10</v>
      </c>
      <c r="F619" s="18">
        <v>53724.527999999998</v>
      </c>
      <c r="G619" s="18">
        <f t="shared" si="18"/>
        <v>10207.660319999999</v>
      </c>
      <c r="H619" s="18">
        <f t="shared" si="19"/>
        <v>63932.188320000001</v>
      </c>
    </row>
    <row r="620" spans="1:8" x14ac:dyDescent="0.3">
      <c r="A620" s="3">
        <v>620</v>
      </c>
      <c r="B620" s="3" t="s">
        <v>8</v>
      </c>
      <c r="C620" s="6" t="s">
        <v>648</v>
      </c>
      <c r="D620" s="16">
        <v>1</v>
      </c>
      <c r="E620" s="17" t="s">
        <v>10</v>
      </c>
      <c r="F620" s="18">
        <v>16357.968000000001</v>
      </c>
      <c r="G620" s="18">
        <f t="shared" si="18"/>
        <v>3108.0139200000003</v>
      </c>
      <c r="H620" s="18">
        <f t="shared" si="19"/>
        <v>19465.981920000002</v>
      </c>
    </row>
    <row r="621" spans="1:8" x14ac:dyDescent="0.3">
      <c r="A621" s="3">
        <v>621</v>
      </c>
      <c r="B621" s="3" t="s">
        <v>8</v>
      </c>
      <c r="C621" s="6" t="s">
        <v>649</v>
      </c>
      <c r="D621" s="16">
        <v>1</v>
      </c>
      <c r="E621" s="17" t="s">
        <v>10</v>
      </c>
      <c r="F621" s="18">
        <v>33644.160000000003</v>
      </c>
      <c r="G621" s="18">
        <f t="shared" si="18"/>
        <v>6392.3904000000011</v>
      </c>
      <c r="H621" s="18">
        <f t="shared" si="19"/>
        <v>40036.550400000007</v>
      </c>
    </row>
    <row r="622" spans="1:8" x14ac:dyDescent="0.3">
      <c r="A622" s="3">
        <v>622</v>
      </c>
      <c r="B622" s="3" t="s">
        <v>8</v>
      </c>
      <c r="C622" s="6" t="s">
        <v>650</v>
      </c>
      <c r="D622" s="16">
        <v>1</v>
      </c>
      <c r="E622" s="17" t="s">
        <v>10</v>
      </c>
      <c r="F622" s="18">
        <v>58311.792000000001</v>
      </c>
      <c r="G622" s="18">
        <f t="shared" si="18"/>
        <v>11079.24048</v>
      </c>
      <c r="H622" s="18">
        <f t="shared" si="19"/>
        <v>69391.032479999994</v>
      </c>
    </row>
    <row r="623" spans="1:8" x14ac:dyDescent="0.3">
      <c r="A623" s="3">
        <v>623</v>
      </c>
      <c r="B623" s="3" t="s">
        <v>8</v>
      </c>
      <c r="C623" s="6" t="s">
        <v>651</v>
      </c>
      <c r="D623" s="16">
        <v>1</v>
      </c>
      <c r="E623" s="17" t="s">
        <v>10</v>
      </c>
      <c r="F623" s="18">
        <v>10744.272000000001</v>
      </c>
      <c r="G623" s="18">
        <f t="shared" si="18"/>
        <v>2041.4116800000002</v>
      </c>
      <c r="H623" s="18">
        <f t="shared" si="19"/>
        <v>12785.683680000002</v>
      </c>
    </row>
    <row r="624" spans="1:8" x14ac:dyDescent="0.3">
      <c r="A624" s="3">
        <v>624</v>
      </c>
      <c r="B624" s="3" t="s">
        <v>8</v>
      </c>
      <c r="C624" s="6" t="s">
        <v>652</v>
      </c>
      <c r="D624" s="16">
        <v>1</v>
      </c>
      <c r="E624" s="17" t="s">
        <v>10</v>
      </c>
      <c r="F624" s="18">
        <v>89496</v>
      </c>
      <c r="G624" s="18">
        <f t="shared" si="18"/>
        <v>17004.240000000002</v>
      </c>
      <c r="H624" s="18">
        <f t="shared" si="19"/>
        <v>106500.24</v>
      </c>
    </row>
    <row r="625" spans="1:8" x14ac:dyDescent="0.3">
      <c r="A625" s="3">
        <v>625</v>
      </c>
      <c r="B625" s="3" t="s">
        <v>8</v>
      </c>
      <c r="C625" s="6" t="s">
        <v>653</v>
      </c>
      <c r="D625" s="16">
        <v>1</v>
      </c>
      <c r="E625" s="17" t="s">
        <v>10</v>
      </c>
      <c r="F625" s="18">
        <v>138731.47200000001</v>
      </c>
      <c r="G625" s="18">
        <f t="shared" si="18"/>
        <v>26358.97968</v>
      </c>
      <c r="H625" s="18">
        <f t="shared" si="19"/>
        <v>165090.45168</v>
      </c>
    </row>
    <row r="626" spans="1:8" x14ac:dyDescent="0.3">
      <c r="A626" s="3">
        <v>626</v>
      </c>
      <c r="B626" s="3" t="s">
        <v>8</v>
      </c>
      <c r="C626" s="6" t="s">
        <v>654</v>
      </c>
      <c r="D626" s="16">
        <v>1</v>
      </c>
      <c r="E626" s="17" t="s">
        <v>10</v>
      </c>
      <c r="F626" s="18">
        <v>95757.552000000011</v>
      </c>
      <c r="G626" s="18">
        <f t="shared" si="18"/>
        <v>18193.934880000001</v>
      </c>
      <c r="H626" s="18">
        <f t="shared" si="19"/>
        <v>113951.48688000001</v>
      </c>
    </row>
    <row r="627" spans="1:8" x14ac:dyDescent="0.3">
      <c r="A627" s="3">
        <v>627</v>
      </c>
      <c r="B627" s="3" t="s">
        <v>8</v>
      </c>
      <c r="C627" s="6" t="s">
        <v>655</v>
      </c>
      <c r="D627" s="16">
        <v>1</v>
      </c>
      <c r="E627" s="17" t="s">
        <v>10</v>
      </c>
      <c r="F627" s="18">
        <v>454777.48800000007</v>
      </c>
      <c r="G627" s="18">
        <f t="shared" si="18"/>
        <v>86407.72272000002</v>
      </c>
      <c r="H627" s="18">
        <f t="shared" si="19"/>
        <v>541185.21072000009</v>
      </c>
    </row>
    <row r="628" spans="1:8" x14ac:dyDescent="0.3">
      <c r="A628" s="3">
        <v>628</v>
      </c>
      <c r="B628" s="3" t="s">
        <v>8</v>
      </c>
      <c r="C628" s="6" t="s">
        <v>656</v>
      </c>
      <c r="D628" s="16">
        <v>1</v>
      </c>
      <c r="E628" s="17" t="s">
        <v>10</v>
      </c>
      <c r="F628" s="18">
        <v>263894.40000000002</v>
      </c>
      <c r="G628" s="18">
        <f t="shared" si="18"/>
        <v>50139.936000000002</v>
      </c>
      <c r="H628" s="18">
        <f t="shared" si="19"/>
        <v>314034.33600000001</v>
      </c>
    </row>
    <row r="629" spans="1:8" ht="33" x14ac:dyDescent="0.3">
      <c r="A629" s="3">
        <v>629</v>
      </c>
      <c r="B629" s="3" t="s">
        <v>8</v>
      </c>
      <c r="C629" s="6" t="s">
        <v>657</v>
      </c>
      <c r="D629" s="16">
        <v>1</v>
      </c>
      <c r="E629" s="17" t="s">
        <v>10</v>
      </c>
      <c r="F629" s="18">
        <v>243033.12</v>
      </c>
      <c r="G629" s="18">
        <f t="shared" si="18"/>
        <v>46176.292800000003</v>
      </c>
      <c r="H629" s="18">
        <f t="shared" si="19"/>
        <v>289209.41279999999</v>
      </c>
    </row>
    <row r="630" spans="1:8" x14ac:dyDescent="0.3">
      <c r="A630" s="3">
        <v>630</v>
      </c>
      <c r="B630" s="3" t="s">
        <v>8</v>
      </c>
      <c r="C630" s="6" t="s">
        <v>658</v>
      </c>
      <c r="D630" s="16">
        <v>1</v>
      </c>
      <c r="E630" s="17" t="s">
        <v>10</v>
      </c>
      <c r="F630" s="18">
        <v>143103.31200000001</v>
      </c>
      <c r="G630" s="18">
        <f t="shared" si="18"/>
        <v>27189.629280000001</v>
      </c>
      <c r="H630" s="18">
        <f t="shared" si="19"/>
        <v>170292.94128</v>
      </c>
    </row>
    <row r="631" spans="1:8" ht="33" x14ac:dyDescent="0.3">
      <c r="A631" s="3">
        <v>631</v>
      </c>
      <c r="B631" s="3" t="s">
        <v>8</v>
      </c>
      <c r="C631" s="6" t="s">
        <v>659</v>
      </c>
      <c r="D631" s="16">
        <v>1</v>
      </c>
      <c r="E631" s="17" t="s">
        <v>10</v>
      </c>
      <c r="F631" s="18">
        <v>205687.15200000003</v>
      </c>
      <c r="G631" s="18">
        <f t="shared" si="18"/>
        <v>39080.558880000004</v>
      </c>
      <c r="H631" s="18">
        <f t="shared" si="19"/>
        <v>244767.71088000003</v>
      </c>
    </row>
    <row r="632" spans="1:8" x14ac:dyDescent="0.3">
      <c r="A632" s="3">
        <v>632</v>
      </c>
      <c r="B632" s="3" t="s">
        <v>8</v>
      </c>
      <c r="C632" s="6" t="s">
        <v>660</v>
      </c>
      <c r="D632" s="16">
        <v>1</v>
      </c>
      <c r="E632" s="17" t="s">
        <v>10</v>
      </c>
      <c r="F632" s="18">
        <v>16541.712000000003</v>
      </c>
      <c r="G632" s="18">
        <f t="shared" si="18"/>
        <v>3142.9252800000008</v>
      </c>
      <c r="H632" s="18">
        <f t="shared" si="19"/>
        <v>19684.637280000003</v>
      </c>
    </row>
    <row r="633" spans="1:8" x14ac:dyDescent="0.3">
      <c r="A633" s="3">
        <v>633</v>
      </c>
      <c r="B633" s="3" t="s">
        <v>8</v>
      </c>
      <c r="C633" s="6" t="s">
        <v>661</v>
      </c>
      <c r="D633" s="16">
        <v>1</v>
      </c>
      <c r="E633" s="17" t="s">
        <v>10</v>
      </c>
      <c r="F633" s="18">
        <v>16541.712000000003</v>
      </c>
      <c r="G633" s="18">
        <f t="shared" si="18"/>
        <v>3142.9252800000008</v>
      </c>
      <c r="H633" s="18">
        <f t="shared" si="19"/>
        <v>19684.637280000003</v>
      </c>
    </row>
    <row r="634" spans="1:8" x14ac:dyDescent="0.3">
      <c r="A634" s="3">
        <v>634</v>
      </c>
      <c r="B634" s="3" t="s">
        <v>8</v>
      </c>
      <c r="C634" s="6" t="s">
        <v>662</v>
      </c>
      <c r="D634" s="16">
        <v>1</v>
      </c>
      <c r="E634" s="17" t="s">
        <v>10</v>
      </c>
      <c r="F634" s="18">
        <v>80525.808000000005</v>
      </c>
      <c r="G634" s="18">
        <f t="shared" si="18"/>
        <v>15299.903520000002</v>
      </c>
      <c r="H634" s="18">
        <f t="shared" si="19"/>
        <v>95825.711520000012</v>
      </c>
    </row>
    <row r="635" spans="1:8" x14ac:dyDescent="0.3">
      <c r="A635" s="3">
        <v>635</v>
      </c>
      <c r="B635" s="3" t="s">
        <v>8</v>
      </c>
      <c r="C635" s="6" t="s">
        <v>663</v>
      </c>
      <c r="D635" s="16">
        <v>1</v>
      </c>
      <c r="E635" s="17" t="s">
        <v>10</v>
      </c>
      <c r="F635" s="18">
        <v>122248.36799999999</v>
      </c>
      <c r="G635" s="18">
        <f t="shared" si="18"/>
        <v>23227.189919999997</v>
      </c>
      <c r="H635" s="18">
        <f t="shared" si="19"/>
        <v>145475.55791999999</v>
      </c>
    </row>
    <row r="636" spans="1:8" x14ac:dyDescent="0.3">
      <c r="A636" s="3">
        <v>636</v>
      </c>
      <c r="B636" s="3" t="s">
        <v>8</v>
      </c>
      <c r="C636" s="6" t="s">
        <v>664</v>
      </c>
      <c r="D636" s="16">
        <v>1</v>
      </c>
      <c r="E636" s="17" t="s">
        <v>10</v>
      </c>
      <c r="F636" s="18">
        <v>82727.568000000014</v>
      </c>
      <c r="G636" s="18">
        <f t="shared" si="18"/>
        <v>15718.237920000003</v>
      </c>
      <c r="H636" s="18">
        <f t="shared" si="19"/>
        <v>98445.805920000013</v>
      </c>
    </row>
    <row r="637" spans="1:8" x14ac:dyDescent="0.3">
      <c r="A637" s="3">
        <v>637</v>
      </c>
      <c r="B637" s="3" t="s">
        <v>8</v>
      </c>
      <c r="C637" s="6" t="s">
        <v>665</v>
      </c>
      <c r="D637" s="16">
        <v>1</v>
      </c>
      <c r="E637" s="17" t="s">
        <v>10</v>
      </c>
      <c r="F637" s="18">
        <v>140591.08799999999</v>
      </c>
      <c r="G637" s="18">
        <f t="shared" si="18"/>
        <v>26712.306719999997</v>
      </c>
      <c r="H637" s="18">
        <f t="shared" si="19"/>
        <v>167303.39471999998</v>
      </c>
    </row>
    <row r="638" spans="1:8" x14ac:dyDescent="0.3">
      <c r="A638" s="3">
        <v>638</v>
      </c>
      <c r="B638" s="3" t="s">
        <v>8</v>
      </c>
      <c r="C638" s="6" t="s">
        <v>666</v>
      </c>
      <c r="D638" s="16">
        <v>1</v>
      </c>
      <c r="E638" s="17" t="s">
        <v>10</v>
      </c>
      <c r="F638" s="18">
        <v>19277.280000000002</v>
      </c>
      <c r="G638" s="18">
        <f t="shared" si="18"/>
        <v>3662.6832000000004</v>
      </c>
      <c r="H638" s="18">
        <f t="shared" si="19"/>
        <v>22939.963200000002</v>
      </c>
    </row>
    <row r="639" spans="1:8" x14ac:dyDescent="0.3">
      <c r="A639" s="3">
        <v>639</v>
      </c>
      <c r="B639" s="3" t="s">
        <v>8</v>
      </c>
      <c r="C639" s="6" t="s">
        <v>667</v>
      </c>
      <c r="D639" s="16">
        <v>1</v>
      </c>
      <c r="E639" s="17" t="s">
        <v>10</v>
      </c>
      <c r="F639" s="18">
        <v>22117.392</v>
      </c>
      <c r="G639" s="18">
        <f t="shared" si="18"/>
        <v>4202.3044799999998</v>
      </c>
      <c r="H639" s="18">
        <f t="shared" si="19"/>
        <v>26319.696479999999</v>
      </c>
    </row>
    <row r="640" spans="1:8" x14ac:dyDescent="0.3">
      <c r="A640" s="3">
        <v>640</v>
      </c>
      <c r="B640" s="3" t="s">
        <v>8</v>
      </c>
      <c r="C640" s="6" t="s">
        <v>668</v>
      </c>
      <c r="D640" s="16">
        <v>1</v>
      </c>
      <c r="E640" s="17" t="s">
        <v>10</v>
      </c>
      <c r="F640" s="18">
        <v>19091.952000000001</v>
      </c>
      <c r="G640" s="18">
        <f t="shared" si="18"/>
        <v>3627.4708800000003</v>
      </c>
      <c r="H640" s="18">
        <f t="shared" si="19"/>
        <v>22719.422880000002</v>
      </c>
    </row>
    <row r="641" spans="1:8" x14ac:dyDescent="0.3">
      <c r="A641" s="3">
        <v>641</v>
      </c>
      <c r="B641" s="3" t="s">
        <v>8</v>
      </c>
      <c r="C641" s="6" t="s">
        <v>669</v>
      </c>
      <c r="D641" s="16">
        <v>1</v>
      </c>
      <c r="E641" s="17" t="s">
        <v>10</v>
      </c>
      <c r="F641" s="18">
        <v>22117.392</v>
      </c>
      <c r="G641" s="18">
        <f t="shared" si="18"/>
        <v>4202.3044799999998</v>
      </c>
      <c r="H641" s="18">
        <f t="shared" si="19"/>
        <v>26319.696479999999</v>
      </c>
    </row>
    <row r="642" spans="1:8" x14ac:dyDescent="0.3">
      <c r="A642" s="3">
        <v>642</v>
      </c>
      <c r="B642" s="3" t="s">
        <v>8</v>
      </c>
      <c r="C642" s="6" t="s">
        <v>670</v>
      </c>
      <c r="D642" s="16">
        <v>1</v>
      </c>
      <c r="E642" s="17" t="s">
        <v>10</v>
      </c>
      <c r="F642" s="18">
        <v>32546.448000000004</v>
      </c>
      <c r="G642" s="18">
        <f t="shared" si="18"/>
        <v>6183.8251200000004</v>
      </c>
      <c r="H642" s="18">
        <f t="shared" si="19"/>
        <v>38730.273120000005</v>
      </c>
    </row>
    <row r="643" spans="1:8" x14ac:dyDescent="0.3">
      <c r="A643" s="9"/>
      <c r="B643" s="9"/>
      <c r="C643" s="10"/>
      <c r="D643" s="20"/>
      <c r="E643" s="20"/>
      <c r="F643" s="18"/>
      <c r="G643" s="18"/>
      <c r="H643" s="18"/>
    </row>
    <row r="644" spans="1:8" x14ac:dyDescent="0.3">
      <c r="A644" s="9"/>
      <c r="B644" s="9" t="s">
        <v>38</v>
      </c>
      <c r="C644" s="11" t="s">
        <v>671</v>
      </c>
      <c r="D644" s="21"/>
      <c r="E644" s="22"/>
      <c r="F644" s="18"/>
      <c r="G644" s="18"/>
      <c r="H644" s="18"/>
    </row>
    <row r="645" spans="1:8" x14ac:dyDescent="0.3">
      <c r="A645" s="9" t="s">
        <v>672</v>
      </c>
      <c r="B645" s="9" t="s">
        <v>38</v>
      </c>
      <c r="C645" s="10" t="s">
        <v>673</v>
      </c>
      <c r="D645" s="20">
        <v>1</v>
      </c>
      <c r="E645" s="20" t="s">
        <v>78</v>
      </c>
      <c r="F645" s="18">
        <v>37224</v>
      </c>
      <c r="G645" s="18">
        <f t="shared" ref="G645:G705" si="20">F645*19%</f>
        <v>7072.56</v>
      </c>
      <c r="H645" s="18">
        <f t="shared" ref="H645:H705" si="21">F645+G645</f>
        <v>44296.56</v>
      </c>
    </row>
    <row r="646" spans="1:8" x14ac:dyDescent="0.3">
      <c r="A646" s="9" t="s">
        <v>674</v>
      </c>
      <c r="B646" s="9" t="s">
        <v>38</v>
      </c>
      <c r="C646" s="10" t="s">
        <v>675</v>
      </c>
      <c r="D646" s="20">
        <v>1</v>
      </c>
      <c r="E646" s="20" t="s">
        <v>78</v>
      </c>
      <c r="F646" s="18">
        <v>37857.600000000006</v>
      </c>
      <c r="G646" s="18">
        <f t="shared" si="20"/>
        <v>7192.9440000000013</v>
      </c>
      <c r="H646" s="18">
        <f t="shared" si="21"/>
        <v>45050.544000000009</v>
      </c>
    </row>
    <row r="647" spans="1:8" x14ac:dyDescent="0.3">
      <c r="A647" s="9" t="s">
        <v>676</v>
      </c>
      <c r="B647" s="9" t="s">
        <v>38</v>
      </c>
      <c r="C647" s="10" t="s">
        <v>677</v>
      </c>
      <c r="D647" s="20">
        <v>1</v>
      </c>
      <c r="E647" s="20" t="s">
        <v>92</v>
      </c>
      <c r="F647" s="18">
        <v>23601.599999999999</v>
      </c>
      <c r="G647" s="18">
        <f t="shared" si="20"/>
        <v>4484.3040000000001</v>
      </c>
      <c r="H647" s="18">
        <f t="shared" si="21"/>
        <v>28085.903999999999</v>
      </c>
    </row>
    <row r="648" spans="1:8" x14ac:dyDescent="0.3">
      <c r="A648" s="9" t="s">
        <v>678</v>
      </c>
      <c r="B648" s="9" t="s">
        <v>38</v>
      </c>
      <c r="C648" s="10" t="s">
        <v>679</v>
      </c>
      <c r="D648" s="20">
        <v>1</v>
      </c>
      <c r="E648" s="20" t="s">
        <v>92</v>
      </c>
      <c r="F648" s="18">
        <v>28512.000000000004</v>
      </c>
      <c r="G648" s="18">
        <f t="shared" si="20"/>
        <v>5417.2800000000007</v>
      </c>
      <c r="H648" s="18">
        <f t="shared" si="21"/>
        <v>33929.280000000006</v>
      </c>
    </row>
    <row r="649" spans="1:8" x14ac:dyDescent="0.3">
      <c r="A649" s="9" t="s">
        <v>680</v>
      </c>
      <c r="B649" s="9" t="s">
        <v>38</v>
      </c>
      <c r="C649" s="10" t="s">
        <v>681</v>
      </c>
      <c r="D649" s="20">
        <v>1</v>
      </c>
      <c r="E649" s="20" t="s">
        <v>92</v>
      </c>
      <c r="F649" s="18">
        <v>20592</v>
      </c>
      <c r="G649" s="18">
        <f t="shared" si="20"/>
        <v>3912.48</v>
      </c>
      <c r="H649" s="18">
        <f t="shared" si="21"/>
        <v>24504.48</v>
      </c>
    </row>
    <row r="650" spans="1:8" x14ac:dyDescent="0.3">
      <c r="A650" s="9" t="s">
        <v>682</v>
      </c>
      <c r="B650" s="9" t="s">
        <v>38</v>
      </c>
      <c r="C650" s="10" t="s">
        <v>683</v>
      </c>
      <c r="D650" s="20">
        <v>1</v>
      </c>
      <c r="E650" s="20" t="s">
        <v>92</v>
      </c>
      <c r="F650" s="18">
        <v>29462.400000000005</v>
      </c>
      <c r="G650" s="18">
        <f t="shared" si="20"/>
        <v>5597.8560000000007</v>
      </c>
      <c r="H650" s="18">
        <f t="shared" si="21"/>
        <v>35060.256000000008</v>
      </c>
    </row>
    <row r="651" spans="1:8" x14ac:dyDescent="0.3">
      <c r="A651" s="9" t="s">
        <v>684</v>
      </c>
      <c r="B651" s="9" t="s">
        <v>38</v>
      </c>
      <c r="C651" s="10" t="s">
        <v>685</v>
      </c>
      <c r="D651" s="20">
        <v>1</v>
      </c>
      <c r="E651" s="20" t="s">
        <v>10</v>
      </c>
      <c r="F651" s="18">
        <v>5068.8</v>
      </c>
      <c r="G651" s="18">
        <f t="shared" si="20"/>
        <v>963.072</v>
      </c>
      <c r="H651" s="18">
        <f t="shared" si="21"/>
        <v>6031.8720000000003</v>
      </c>
    </row>
    <row r="652" spans="1:8" x14ac:dyDescent="0.3">
      <c r="A652" s="9" t="s">
        <v>686</v>
      </c>
      <c r="B652" s="9" t="s">
        <v>38</v>
      </c>
      <c r="C652" s="10" t="s">
        <v>687</v>
      </c>
      <c r="D652" s="20">
        <v>1</v>
      </c>
      <c r="E652" s="20" t="s">
        <v>10</v>
      </c>
      <c r="F652" s="18">
        <v>28512.000000000004</v>
      </c>
      <c r="G652" s="18">
        <f t="shared" si="20"/>
        <v>5417.2800000000007</v>
      </c>
      <c r="H652" s="18">
        <f t="shared" si="21"/>
        <v>33929.280000000006</v>
      </c>
    </row>
    <row r="653" spans="1:8" x14ac:dyDescent="0.3">
      <c r="A653" s="9" t="s">
        <v>688</v>
      </c>
      <c r="B653" s="9" t="s">
        <v>38</v>
      </c>
      <c r="C653" s="10" t="s">
        <v>689</v>
      </c>
      <c r="D653" s="20">
        <v>1</v>
      </c>
      <c r="E653" s="20" t="s">
        <v>92</v>
      </c>
      <c r="F653" s="18">
        <v>8870.4000000000015</v>
      </c>
      <c r="G653" s="18">
        <f t="shared" si="20"/>
        <v>1685.3760000000002</v>
      </c>
      <c r="H653" s="18">
        <f t="shared" si="21"/>
        <v>10555.776000000002</v>
      </c>
    </row>
    <row r="654" spans="1:8" x14ac:dyDescent="0.3">
      <c r="A654" s="9" t="s">
        <v>690</v>
      </c>
      <c r="B654" s="9" t="s">
        <v>38</v>
      </c>
      <c r="C654" s="10" t="s">
        <v>691</v>
      </c>
      <c r="D654" s="20">
        <v>1</v>
      </c>
      <c r="E654" s="20" t="s">
        <v>10</v>
      </c>
      <c r="F654" s="18">
        <v>45777.599999999999</v>
      </c>
      <c r="G654" s="18">
        <f t="shared" si="20"/>
        <v>8697.7440000000006</v>
      </c>
      <c r="H654" s="18">
        <f t="shared" si="21"/>
        <v>54475.343999999997</v>
      </c>
    </row>
    <row r="655" spans="1:8" x14ac:dyDescent="0.3">
      <c r="A655" s="9" t="s">
        <v>692</v>
      </c>
      <c r="B655" s="9" t="s">
        <v>38</v>
      </c>
      <c r="C655" s="10" t="s">
        <v>693</v>
      </c>
      <c r="D655" s="20">
        <v>1</v>
      </c>
      <c r="E655" s="20" t="s">
        <v>92</v>
      </c>
      <c r="F655" s="18">
        <v>12196.8</v>
      </c>
      <c r="G655" s="18">
        <f t="shared" si="20"/>
        <v>2317.3919999999998</v>
      </c>
      <c r="H655" s="18">
        <f t="shared" si="21"/>
        <v>14514.191999999999</v>
      </c>
    </row>
    <row r="656" spans="1:8" x14ac:dyDescent="0.3">
      <c r="A656" s="9" t="s">
        <v>694</v>
      </c>
      <c r="B656" s="9" t="s">
        <v>38</v>
      </c>
      <c r="C656" s="10" t="s">
        <v>695</v>
      </c>
      <c r="D656" s="20">
        <v>1</v>
      </c>
      <c r="E656" s="20" t="s">
        <v>74</v>
      </c>
      <c r="F656" s="18">
        <v>2059.2000000000003</v>
      </c>
      <c r="G656" s="18">
        <f t="shared" si="20"/>
        <v>391.24800000000005</v>
      </c>
      <c r="H656" s="18">
        <f t="shared" si="21"/>
        <v>2450.4480000000003</v>
      </c>
    </row>
    <row r="657" spans="1:8" x14ac:dyDescent="0.3">
      <c r="A657" s="9" t="s">
        <v>696</v>
      </c>
      <c r="B657" s="9" t="s">
        <v>38</v>
      </c>
      <c r="C657" s="11" t="s">
        <v>697</v>
      </c>
      <c r="D657" s="21"/>
      <c r="E657" s="22"/>
      <c r="F657" s="18"/>
      <c r="G657" s="18"/>
      <c r="H657" s="18"/>
    </row>
    <row r="658" spans="1:8" x14ac:dyDescent="0.3">
      <c r="A658" s="9" t="s">
        <v>698</v>
      </c>
      <c r="B658" s="9" t="s">
        <v>38</v>
      </c>
      <c r="C658" s="10" t="s">
        <v>699</v>
      </c>
      <c r="D658" s="20">
        <v>1</v>
      </c>
      <c r="E658" s="20" t="s">
        <v>92</v>
      </c>
      <c r="F658" s="18">
        <v>61459.200000000004</v>
      </c>
      <c r="G658" s="18">
        <f t="shared" si="20"/>
        <v>11677.248000000001</v>
      </c>
      <c r="H658" s="18">
        <f t="shared" si="21"/>
        <v>73136.448000000004</v>
      </c>
    </row>
    <row r="659" spans="1:8" x14ac:dyDescent="0.3">
      <c r="A659" s="9" t="s">
        <v>700</v>
      </c>
      <c r="B659" s="9" t="s">
        <v>38</v>
      </c>
      <c r="C659" s="10" t="s">
        <v>701</v>
      </c>
      <c r="D659" s="20">
        <v>1</v>
      </c>
      <c r="E659" s="20" t="s">
        <v>74</v>
      </c>
      <c r="F659" s="18">
        <v>98208</v>
      </c>
      <c r="G659" s="18">
        <f t="shared" si="20"/>
        <v>18659.52</v>
      </c>
      <c r="H659" s="18">
        <f t="shared" si="21"/>
        <v>116867.52</v>
      </c>
    </row>
    <row r="660" spans="1:8" x14ac:dyDescent="0.3">
      <c r="A660" s="9" t="s">
        <v>702</v>
      </c>
      <c r="B660" s="9" t="s">
        <v>38</v>
      </c>
      <c r="C660" s="10" t="s">
        <v>703</v>
      </c>
      <c r="D660" s="20">
        <v>1</v>
      </c>
      <c r="E660" s="20" t="s">
        <v>92</v>
      </c>
      <c r="F660" s="18">
        <v>100584</v>
      </c>
      <c r="G660" s="18">
        <f t="shared" si="20"/>
        <v>19110.96</v>
      </c>
      <c r="H660" s="18">
        <f t="shared" si="21"/>
        <v>119694.95999999999</v>
      </c>
    </row>
    <row r="661" spans="1:8" x14ac:dyDescent="0.3">
      <c r="A661" s="9" t="s">
        <v>704</v>
      </c>
      <c r="B661" s="9" t="s">
        <v>38</v>
      </c>
      <c r="C661" s="11" t="s">
        <v>705</v>
      </c>
      <c r="D661" s="21"/>
      <c r="E661" s="22"/>
      <c r="F661" s="18"/>
      <c r="G661" s="18"/>
      <c r="H661" s="18"/>
    </row>
    <row r="662" spans="1:8" ht="66" x14ac:dyDescent="0.3">
      <c r="A662" s="9" t="s">
        <v>706</v>
      </c>
      <c r="B662" s="9" t="s">
        <v>38</v>
      </c>
      <c r="C662" s="12" t="s">
        <v>707</v>
      </c>
      <c r="D662" s="17">
        <v>1</v>
      </c>
      <c r="E662" s="20" t="s">
        <v>74</v>
      </c>
      <c r="F662" s="18">
        <v>24710.399999999998</v>
      </c>
      <c r="G662" s="18">
        <f t="shared" si="20"/>
        <v>4694.9759999999997</v>
      </c>
      <c r="H662" s="18">
        <f t="shared" si="21"/>
        <v>29405.375999999997</v>
      </c>
    </row>
    <row r="663" spans="1:8" x14ac:dyDescent="0.3">
      <c r="A663" s="9" t="s">
        <v>708</v>
      </c>
      <c r="B663" s="9" t="s">
        <v>38</v>
      </c>
      <c r="C663" s="10" t="s">
        <v>709</v>
      </c>
      <c r="D663" s="17">
        <v>1</v>
      </c>
      <c r="E663" s="20" t="s">
        <v>10</v>
      </c>
      <c r="F663" s="18">
        <v>681120</v>
      </c>
      <c r="G663" s="18">
        <f t="shared" si="20"/>
        <v>129412.8</v>
      </c>
      <c r="H663" s="18">
        <f t="shared" si="21"/>
        <v>810532.8</v>
      </c>
    </row>
    <row r="664" spans="1:8" x14ac:dyDescent="0.3">
      <c r="A664" s="9" t="s">
        <v>710</v>
      </c>
      <c r="B664" s="9" t="s">
        <v>38</v>
      </c>
      <c r="C664" s="10" t="s">
        <v>711</v>
      </c>
      <c r="D664" s="17">
        <v>1</v>
      </c>
      <c r="E664" s="20" t="s">
        <v>74</v>
      </c>
      <c r="F664" s="18">
        <v>60667.200000000004</v>
      </c>
      <c r="G664" s="18">
        <f t="shared" si="20"/>
        <v>11526.768000000002</v>
      </c>
      <c r="H664" s="18">
        <f t="shared" si="21"/>
        <v>72193.968000000008</v>
      </c>
    </row>
    <row r="665" spans="1:8" x14ac:dyDescent="0.3">
      <c r="A665" s="9" t="s">
        <v>712</v>
      </c>
      <c r="B665" s="9" t="s">
        <v>38</v>
      </c>
      <c r="C665" s="10" t="s">
        <v>713</v>
      </c>
      <c r="D665" s="17">
        <v>1</v>
      </c>
      <c r="E665" s="20" t="s">
        <v>10</v>
      </c>
      <c r="F665" s="18">
        <v>47520</v>
      </c>
      <c r="G665" s="18">
        <f t="shared" si="20"/>
        <v>9028.7999999999993</v>
      </c>
      <c r="H665" s="18">
        <f t="shared" si="21"/>
        <v>56548.800000000003</v>
      </c>
    </row>
    <row r="666" spans="1:8" x14ac:dyDescent="0.3">
      <c r="A666" s="9" t="s">
        <v>714</v>
      </c>
      <c r="B666" s="9" t="s">
        <v>38</v>
      </c>
      <c r="C666" s="10" t="s">
        <v>715</v>
      </c>
      <c r="D666" s="17">
        <v>1</v>
      </c>
      <c r="E666" s="20" t="s">
        <v>10</v>
      </c>
      <c r="F666" s="18">
        <v>109929.60000000002</v>
      </c>
      <c r="G666" s="18">
        <f t="shared" si="20"/>
        <v>20886.624000000003</v>
      </c>
      <c r="H666" s="18">
        <f t="shared" si="21"/>
        <v>130816.22400000002</v>
      </c>
    </row>
    <row r="667" spans="1:8" x14ac:dyDescent="0.3">
      <c r="A667" s="9" t="s">
        <v>716</v>
      </c>
      <c r="B667" s="9" t="s">
        <v>38</v>
      </c>
      <c r="C667" s="10" t="s">
        <v>717</v>
      </c>
      <c r="D667" s="17">
        <v>1</v>
      </c>
      <c r="E667" s="20" t="s">
        <v>10</v>
      </c>
      <c r="F667" s="18">
        <v>242193.60000000003</v>
      </c>
      <c r="G667" s="18">
        <f t="shared" si="20"/>
        <v>46016.784000000007</v>
      </c>
      <c r="H667" s="18">
        <f t="shared" si="21"/>
        <v>288210.38400000002</v>
      </c>
    </row>
    <row r="668" spans="1:8" x14ac:dyDescent="0.3">
      <c r="A668" s="9" t="s">
        <v>718</v>
      </c>
      <c r="B668" s="9" t="s">
        <v>38</v>
      </c>
      <c r="C668" s="10" t="s">
        <v>719</v>
      </c>
      <c r="D668" s="17">
        <v>1</v>
      </c>
      <c r="E668" s="20" t="s">
        <v>10</v>
      </c>
      <c r="F668" s="18">
        <v>467596.80000000005</v>
      </c>
      <c r="G668" s="18">
        <f t="shared" si="20"/>
        <v>88843.392000000007</v>
      </c>
      <c r="H668" s="18">
        <f t="shared" si="21"/>
        <v>556440.19200000004</v>
      </c>
    </row>
    <row r="669" spans="1:8" ht="33" x14ac:dyDescent="0.3">
      <c r="A669" s="9" t="s">
        <v>720</v>
      </c>
      <c r="B669" s="9" t="s">
        <v>38</v>
      </c>
      <c r="C669" s="12" t="s">
        <v>721</v>
      </c>
      <c r="D669" s="17">
        <v>1</v>
      </c>
      <c r="E669" s="20" t="s">
        <v>10</v>
      </c>
      <c r="F669" s="18">
        <v>451756.80000000005</v>
      </c>
      <c r="G669" s="18">
        <f t="shared" si="20"/>
        <v>85833.792000000016</v>
      </c>
      <c r="H669" s="18">
        <f t="shared" si="21"/>
        <v>537590.59200000006</v>
      </c>
    </row>
    <row r="670" spans="1:8" x14ac:dyDescent="0.3">
      <c r="A670" s="9" t="s">
        <v>722</v>
      </c>
      <c r="B670" s="9" t="s">
        <v>38</v>
      </c>
      <c r="C670" s="10" t="s">
        <v>723</v>
      </c>
      <c r="D670" s="17">
        <v>1</v>
      </c>
      <c r="E670" s="20" t="s">
        <v>10</v>
      </c>
      <c r="F670" s="18">
        <v>97416</v>
      </c>
      <c r="G670" s="18">
        <f t="shared" si="20"/>
        <v>18509.04</v>
      </c>
      <c r="H670" s="18">
        <f t="shared" si="21"/>
        <v>115925.04000000001</v>
      </c>
    </row>
    <row r="671" spans="1:8" x14ac:dyDescent="0.3">
      <c r="A671" s="9" t="s">
        <v>724</v>
      </c>
      <c r="B671" s="9" t="s">
        <v>38</v>
      </c>
      <c r="C671" s="10" t="s">
        <v>725</v>
      </c>
      <c r="D671" s="17">
        <v>1</v>
      </c>
      <c r="E671" s="20" t="s">
        <v>10</v>
      </c>
      <c r="F671" s="18">
        <v>127036.80000000002</v>
      </c>
      <c r="G671" s="18">
        <f t="shared" si="20"/>
        <v>24136.992000000002</v>
      </c>
      <c r="H671" s="18">
        <f t="shared" si="21"/>
        <v>151173.79200000002</v>
      </c>
    </row>
    <row r="672" spans="1:8" x14ac:dyDescent="0.3">
      <c r="A672" s="9" t="s">
        <v>726</v>
      </c>
      <c r="B672" s="9" t="s">
        <v>38</v>
      </c>
      <c r="C672" s="10" t="s">
        <v>727</v>
      </c>
      <c r="D672" s="17">
        <v>1</v>
      </c>
      <c r="E672" s="20" t="s">
        <v>10</v>
      </c>
      <c r="F672" s="18">
        <v>109612.80000000002</v>
      </c>
      <c r="G672" s="18">
        <f t="shared" si="20"/>
        <v>20826.432000000004</v>
      </c>
      <c r="H672" s="18">
        <f t="shared" si="21"/>
        <v>130439.23200000002</v>
      </c>
    </row>
    <row r="673" spans="1:8" x14ac:dyDescent="0.3">
      <c r="A673" s="9" t="s">
        <v>728</v>
      </c>
      <c r="B673" s="9" t="s">
        <v>38</v>
      </c>
      <c r="C673" s="10" t="s">
        <v>729</v>
      </c>
      <c r="D673" s="17">
        <v>1</v>
      </c>
      <c r="E673" s="20" t="s">
        <v>10</v>
      </c>
      <c r="F673" s="18">
        <v>158083.19999999998</v>
      </c>
      <c r="G673" s="18">
        <f t="shared" si="20"/>
        <v>30035.807999999997</v>
      </c>
      <c r="H673" s="18">
        <f t="shared" si="21"/>
        <v>188119.00799999997</v>
      </c>
    </row>
    <row r="674" spans="1:8" x14ac:dyDescent="0.3">
      <c r="A674" s="9" t="s">
        <v>730</v>
      </c>
      <c r="B674" s="9" t="s">
        <v>38</v>
      </c>
      <c r="C674" s="10" t="s">
        <v>731</v>
      </c>
      <c r="D674" s="17">
        <v>1</v>
      </c>
      <c r="E674" s="20" t="s">
        <v>10</v>
      </c>
      <c r="F674" s="18">
        <v>83001.599999999991</v>
      </c>
      <c r="G674" s="18">
        <f t="shared" si="20"/>
        <v>15770.303999999998</v>
      </c>
      <c r="H674" s="18">
        <f t="shared" si="21"/>
        <v>98771.903999999995</v>
      </c>
    </row>
    <row r="675" spans="1:8" x14ac:dyDescent="0.3">
      <c r="A675" s="13" t="s">
        <v>732</v>
      </c>
      <c r="B675" s="9" t="s">
        <v>38</v>
      </c>
      <c r="C675" s="10" t="s">
        <v>733</v>
      </c>
      <c r="D675" s="17">
        <v>1</v>
      </c>
      <c r="E675" s="20" t="s">
        <v>10</v>
      </c>
      <c r="F675" s="18">
        <v>41976</v>
      </c>
      <c r="G675" s="18">
        <f t="shared" si="20"/>
        <v>7975.4400000000005</v>
      </c>
      <c r="H675" s="18">
        <f t="shared" si="21"/>
        <v>49951.44</v>
      </c>
    </row>
    <row r="676" spans="1:8" x14ac:dyDescent="0.3">
      <c r="A676" s="9"/>
      <c r="B676" s="9" t="s">
        <v>38</v>
      </c>
      <c r="C676" s="14" t="s">
        <v>734</v>
      </c>
      <c r="D676" s="23"/>
      <c r="E676" s="22"/>
      <c r="F676" s="18"/>
      <c r="G676" s="18"/>
      <c r="H676" s="18"/>
    </row>
    <row r="677" spans="1:8" ht="66" x14ac:dyDescent="0.3">
      <c r="A677" s="9" t="s">
        <v>735</v>
      </c>
      <c r="B677" s="9" t="s">
        <v>38</v>
      </c>
      <c r="C677" s="12" t="s">
        <v>736</v>
      </c>
      <c r="D677" s="17">
        <v>1</v>
      </c>
      <c r="E677" s="20" t="s">
        <v>10</v>
      </c>
      <c r="F677" s="18">
        <v>33264</v>
      </c>
      <c r="G677" s="18">
        <f t="shared" si="20"/>
        <v>6320.16</v>
      </c>
      <c r="H677" s="18">
        <f t="shared" si="21"/>
        <v>39584.160000000003</v>
      </c>
    </row>
    <row r="678" spans="1:8" x14ac:dyDescent="0.3">
      <c r="A678" s="9" t="s">
        <v>737</v>
      </c>
      <c r="B678" s="9" t="s">
        <v>38</v>
      </c>
      <c r="C678" s="10" t="s">
        <v>738</v>
      </c>
      <c r="D678" s="17">
        <v>1</v>
      </c>
      <c r="E678" s="20" t="s">
        <v>10</v>
      </c>
      <c r="F678" s="18">
        <v>22651.200000000001</v>
      </c>
      <c r="G678" s="18">
        <f t="shared" si="20"/>
        <v>4303.7280000000001</v>
      </c>
      <c r="H678" s="18">
        <f t="shared" si="21"/>
        <v>26954.928</v>
      </c>
    </row>
    <row r="679" spans="1:8" x14ac:dyDescent="0.3">
      <c r="A679" s="9" t="s">
        <v>739</v>
      </c>
      <c r="B679" s="9" t="s">
        <v>38</v>
      </c>
      <c r="C679" s="10" t="s">
        <v>740</v>
      </c>
      <c r="D679" s="17">
        <v>1</v>
      </c>
      <c r="E679" s="20" t="s">
        <v>10</v>
      </c>
      <c r="F679" s="18">
        <v>28195.200000000004</v>
      </c>
      <c r="G679" s="18">
        <f t="shared" si="20"/>
        <v>5357.0880000000006</v>
      </c>
      <c r="H679" s="18">
        <f t="shared" si="21"/>
        <v>33552.288000000008</v>
      </c>
    </row>
    <row r="680" spans="1:8" x14ac:dyDescent="0.3">
      <c r="A680" s="9" t="s">
        <v>741</v>
      </c>
      <c r="B680" s="9" t="s">
        <v>38</v>
      </c>
      <c r="C680" s="10" t="s">
        <v>742</v>
      </c>
      <c r="D680" s="17">
        <v>1</v>
      </c>
      <c r="E680" s="20" t="s">
        <v>10</v>
      </c>
      <c r="F680" s="18">
        <v>158400</v>
      </c>
      <c r="G680" s="18">
        <f t="shared" si="20"/>
        <v>30096</v>
      </c>
      <c r="H680" s="18">
        <f t="shared" si="21"/>
        <v>188496</v>
      </c>
    </row>
    <row r="681" spans="1:8" x14ac:dyDescent="0.3">
      <c r="A681" s="9" t="s">
        <v>743</v>
      </c>
      <c r="B681" s="9" t="s">
        <v>38</v>
      </c>
      <c r="C681" s="10" t="s">
        <v>744</v>
      </c>
      <c r="D681" s="17">
        <v>1</v>
      </c>
      <c r="E681" s="20" t="s">
        <v>10</v>
      </c>
      <c r="F681" s="18">
        <v>82843.199999999997</v>
      </c>
      <c r="G681" s="18">
        <f t="shared" si="20"/>
        <v>15740.208000000001</v>
      </c>
      <c r="H681" s="18">
        <f t="shared" si="21"/>
        <v>98583.407999999996</v>
      </c>
    </row>
    <row r="682" spans="1:8" x14ac:dyDescent="0.3">
      <c r="A682" s="9" t="s">
        <v>745</v>
      </c>
      <c r="B682" s="9" t="s">
        <v>38</v>
      </c>
      <c r="C682" s="10" t="s">
        <v>746</v>
      </c>
      <c r="D682" s="17">
        <v>1</v>
      </c>
      <c r="E682" s="20" t="s">
        <v>10</v>
      </c>
      <c r="F682" s="18">
        <v>24710.399999999998</v>
      </c>
      <c r="G682" s="18">
        <f t="shared" si="20"/>
        <v>4694.9759999999997</v>
      </c>
      <c r="H682" s="18">
        <f t="shared" si="21"/>
        <v>29405.375999999997</v>
      </c>
    </row>
    <row r="683" spans="1:8" x14ac:dyDescent="0.3">
      <c r="A683" s="9" t="s">
        <v>747</v>
      </c>
      <c r="B683" s="9" t="s">
        <v>38</v>
      </c>
      <c r="C683" s="10" t="s">
        <v>748</v>
      </c>
      <c r="D683" s="17">
        <v>1</v>
      </c>
      <c r="E683" s="20" t="s">
        <v>10</v>
      </c>
      <c r="F683" s="18">
        <v>26452.799999999999</v>
      </c>
      <c r="G683" s="18">
        <f t="shared" si="20"/>
        <v>5026.0320000000002</v>
      </c>
      <c r="H683" s="18">
        <f t="shared" si="21"/>
        <v>31478.831999999999</v>
      </c>
    </row>
    <row r="684" spans="1:8" x14ac:dyDescent="0.3">
      <c r="A684" s="9"/>
      <c r="B684" s="9" t="s">
        <v>38</v>
      </c>
      <c r="C684" s="11" t="s">
        <v>749</v>
      </c>
      <c r="D684" s="21"/>
      <c r="E684" s="22"/>
      <c r="F684" s="18"/>
      <c r="G684" s="18"/>
      <c r="H684" s="18"/>
    </row>
    <row r="685" spans="1:8" ht="33" x14ac:dyDescent="0.3">
      <c r="A685" s="9" t="s">
        <v>750</v>
      </c>
      <c r="B685" s="9" t="s">
        <v>38</v>
      </c>
      <c r="C685" s="12" t="s">
        <v>751</v>
      </c>
      <c r="D685" s="17">
        <v>1</v>
      </c>
      <c r="E685" s="20" t="s">
        <v>92</v>
      </c>
      <c r="F685" s="18">
        <v>62251.200000000004</v>
      </c>
      <c r="G685" s="18">
        <f t="shared" si="20"/>
        <v>11827.728000000001</v>
      </c>
      <c r="H685" s="18">
        <f t="shared" si="21"/>
        <v>74078.928</v>
      </c>
    </row>
    <row r="686" spans="1:8" ht="33" x14ac:dyDescent="0.3">
      <c r="A686" s="9" t="s">
        <v>752</v>
      </c>
      <c r="B686" s="9" t="s">
        <v>38</v>
      </c>
      <c r="C686" s="12" t="s">
        <v>753</v>
      </c>
      <c r="D686" s="17">
        <v>1</v>
      </c>
      <c r="E686" s="20" t="s">
        <v>92</v>
      </c>
      <c r="F686" s="18">
        <v>52905.599999999999</v>
      </c>
      <c r="G686" s="18">
        <f t="shared" si="20"/>
        <v>10052.064</v>
      </c>
      <c r="H686" s="18">
        <f t="shared" si="21"/>
        <v>62957.663999999997</v>
      </c>
    </row>
    <row r="687" spans="1:8" ht="33" x14ac:dyDescent="0.3">
      <c r="A687" s="9" t="s">
        <v>754</v>
      </c>
      <c r="B687" s="9" t="s">
        <v>38</v>
      </c>
      <c r="C687" s="12" t="s">
        <v>755</v>
      </c>
      <c r="D687" s="17">
        <v>1</v>
      </c>
      <c r="E687" s="20" t="s">
        <v>92</v>
      </c>
      <c r="F687" s="18">
        <v>95832</v>
      </c>
      <c r="G687" s="18">
        <f t="shared" si="20"/>
        <v>18208.080000000002</v>
      </c>
      <c r="H687" s="18">
        <f t="shared" si="21"/>
        <v>114040.08</v>
      </c>
    </row>
    <row r="688" spans="1:8" x14ac:dyDescent="0.3">
      <c r="A688" s="9"/>
      <c r="B688" s="9" t="s">
        <v>38</v>
      </c>
      <c r="C688" s="11" t="s">
        <v>756</v>
      </c>
      <c r="D688" s="21"/>
      <c r="E688" s="22"/>
      <c r="F688" s="18"/>
      <c r="G688" s="18"/>
      <c r="H688" s="18"/>
    </row>
    <row r="689" spans="1:8" x14ac:dyDescent="0.3">
      <c r="A689" s="9" t="s">
        <v>757</v>
      </c>
      <c r="B689" s="9" t="s">
        <v>38</v>
      </c>
      <c r="C689" s="12" t="s">
        <v>758</v>
      </c>
      <c r="D689" s="17">
        <v>1</v>
      </c>
      <c r="E689" s="20" t="s">
        <v>74</v>
      </c>
      <c r="F689" s="18">
        <v>12672</v>
      </c>
      <c r="G689" s="18">
        <f t="shared" si="20"/>
        <v>2407.6799999999998</v>
      </c>
      <c r="H689" s="18">
        <f t="shared" si="21"/>
        <v>15079.68</v>
      </c>
    </row>
    <row r="690" spans="1:8" x14ac:dyDescent="0.3">
      <c r="A690" s="9" t="s">
        <v>759</v>
      </c>
      <c r="B690" s="9" t="s">
        <v>38</v>
      </c>
      <c r="C690" s="10" t="s">
        <v>760</v>
      </c>
      <c r="D690" s="20">
        <v>1</v>
      </c>
      <c r="E690" s="20" t="s">
        <v>92</v>
      </c>
      <c r="F690" s="18">
        <v>15048.000000000002</v>
      </c>
      <c r="G690" s="18">
        <f t="shared" si="20"/>
        <v>2859.1200000000003</v>
      </c>
      <c r="H690" s="18">
        <f t="shared" si="21"/>
        <v>17907.120000000003</v>
      </c>
    </row>
    <row r="691" spans="1:8" ht="33" x14ac:dyDescent="0.3">
      <c r="A691" s="9" t="s">
        <v>761</v>
      </c>
      <c r="B691" s="9" t="s">
        <v>38</v>
      </c>
      <c r="C691" s="12" t="s">
        <v>762</v>
      </c>
      <c r="D691" s="17">
        <v>1</v>
      </c>
      <c r="E691" s="20" t="s">
        <v>92</v>
      </c>
      <c r="F691" s="18">
        <v>32472.000000000004</v>
      </c>
      <c r="G691" s="18">
        <f t="shared" si="20"/>
        <v>6169.6800000000012</v>
      </c>
      <c r="H691" s="18">
        <f t="shared" si="21"/>
        <v>38641.680000000008</v>
      </c>
    </row>
    <row r="692" spans="1:8" ht="33" x14ac:dyDescent="0.3">
      <c r="A692" s="9" t="s">
        <v>763</v>
      </c>
      <c r="B692" s="9" t="s">
        <v>38</v>
      </c>
      <c r="C692" s="12" t="s">
        <v>764</v>
      </c>
      <c r="D692" s="17">
        <v>1</v>
      </c>
      <c r="E692" s="20" t="s">
        <v>92</v>
      </c>
      <c r="F692" s="18">
        <v>15523.2</v>
      </c>
      <c r="G692" s="18">
        <f t="shared" si="20"/>
        <v>2949.4080000000004</v>
      </c>
      <c r="H692" s="18">
        <f t="shared" si="21"/>
        <v>18472.608</v>
      </c>
    </row>
    <row r="693" spans="1:8" ht="49.5" x14ac:dyDescent="0.3">
      <c r="A693" s="9" t="s">
        <v>765</v>
      </c>
      <c r="B693" s="9" t="s">
        <v>38</v>
      </c>
      <c r="C693" s="12" t="s">
        <v>766</v>
      </c>
      <c r="D693" s="17">
        <v>1</v>
      </c>
      <c r="E693" s="20" t="s">
        <v>92</v>
      </c>
      <c r="F693" s="18">
        <v>30729.600000000002</v>
      </c>
      <c r="G693" s="18">
        <f t="shared" si="20"/>
        <v>5838.6240000000007</v>
      </c>
      <c r="H693" s="18">
        <f t="shared" si="21"/>
        <v>36568.224000000002</v>
      </c>
    </row>
    <row r="694" spans="1:8" x14ac:dyDescent="0.3">
      <c r="A694" s="9"/>
      <c r="B694" s="9" t="s">
        <v>38</v>
      </c>
      <c r="C694" s="11" t="s">
        <v>767</v>
      </c>
      <c r="D694" s="21"/>
      <c r="E694" s="22"/>
      <c r="F694" s="18"/>
      <c r="G694" s="18"/>
      <c r="H694" s="18"/>
    </row>
    <row r="695" spans="1:8" x14ac:dyDescent="0.3">
      <c r="A695" s="9" t="s">
        <v>768</v>
      </c>
      <c r="B695" s="9" t="s">
        <v>38</v>
      </c>
      <c r="C695" s="10" t="s">
        <v>769</v>
      </c>
      <c r="D695" s="20">
        <v>1</v>
      </c>
      <c r="E695" s="24" t="s">
        <v>92</v>
      </c>
      <c r="F695" s="18">
        <v>25344</v>
      </c>
      <c r="G695" s="18">
        <f t="shared" si="20"/>
        <v>4815.3599999999997</v>
      </c>
      <c r="H695" s="18">
        <f t="shared" si="21"/>
        <v>30159.360000000001</v>
      </c>
    </row>
    <row r="696" spans="1:8" ht="33" x14ac:dyDescent="0.3">
      <c r="A696" s="9" t="s">
        <v>770</v>
      </c>
      <c r="B696" s="9" t="s">
        <v>38</v>
      </c>
      <c r="C696" s="12" t="s">
        <v>771</v>
      </c>
      <c r="D696" s="17">
        <v>1</v>
      </c>
      <c r="E696" s="20" t="s">
        <v>92</v>
      </c>
      <c r="F696" s="18">
        <v>85377.599999999991</v>
      </c>
      <c r="G696" s="18">
        <f t="shared" si="20"/>
        <v>16221.743999999999</v>
      </c>
      <c r="H696" s="18">
        <f t="shared" si="21"/>
        <v>101599.34399999998</v>
      </c>
    </row>
    <row r="697" spans="1:8" x14ac:dyDescent="0.3">
      <c r="A697" s="9" t="s">
        <v>772</v>
      </c>
      <c r="B697" s="9" t="s">
        <v>38</v>
      </c>
      <c r="C697" s="10" t="s">
        <v>773</v>
      </c>
      <c r="D697" s="20">
        <v>1</v>
      </c>
      <c r="E697" s="20" t="s">
        <v>92</v>
      </c>
      <c r="F697" s="18">
        <v>83160</v>
      </c>
      <c r="G697" s="18">
        <f t="shared" si="20"/>
        <v>15800.4</v>
      </c>
      <c r="H697" s="18">
        <f t="shared" si="21"/>
        <v>98960.4</v>
      </c>
    </row>
    <row r="698" spans="1:8" x14ac:dyDescent="0.3">
      <c r="A698" s="9"/>
      <c r="B698" s="9" t="s">
        <v>38</v>
      </c>
      <c r="C698" s="11" t="s">
        <v>774</v>
      </c>
      <c r="D698" s="21"/>
      <c r="E698" s="22"/>
      <c r="F698" s="18"/>
      <c r="G698" s="18"/>
      <c r="H698" s="18"/>
    </row>
    <row r="699" spans="1:8" ht="33" x14ac:dyDescent="0.3">
      <c r="A699" s="9" t="s">
        <v>775</v>
      </c>
      <c r="B699" s="9" t="s">
        <v>38</v>
      </c>
      <c r="C699" s="12" t="s">
        <v>776</v>
      </c>
      <c r="D699" s="17">
        <v>1</v>
      </c>
      <c r="E699" s="20" t="s">
        <v>92</v>
      </c>
      <c r="F699" s="18">
        <v>89020.800000000003</v>
      </c>
      <c r="G699" s="18">
        <f t="shared" si="20"/>
        <v>16913.952000000001</v>
      </c>
      <c r="H699" s="18">
        <f t="shared" si="21"/>
        <v>105934.75200000001</v>
      </c>
    </row>
    <row r="700" spans="1:8" x14ac:dyDescent="0.3">
      <c r="A700" s="9" t="s">
        <v>777</v>
      </c>
      <c r="B700" s="9" t="s">
        <v>38</v>
      </c>
      <c r="C700" s="10" t="s">
        <v>778</v>
      </c>
      <c r="D700" s="20">
        <v>1</v>
      </c>
      <c r="E700" s="20" t="s">
        <v>92</v>
      </c>
      <c r="F700" s="18">
        <v>26611.200000000001</v>
      </c>
      <c r="G700" s="18">
        <f t="shared" si="20"/>
        <v>5056.1280000000006</v>
      </c>
      <c r="H700" s="18">
        <f t="shared" si="21"/>
        <v>31667.328000000001</v>
      </c>
    </row>
    <row r="701" spans="1:8" x14ac:dyDescent="0.3">
      <c r="A701" s="9" t="s">
        <v>779</v>
      </c>
      <c r="B701" s="9" t="s">
        <v>38</v>
      </c>
      <c r="C701" s="10" t="s">
        <v>780</v>
      </c>
      <c r="D701" s="20">
        <v>1</v>
      </c>
      <c r="E701" s="20" t="s">
        <v>10</v>
      </c>
      <c r="F701" s="18">
        <v>990000.00000000012</v>
      </c>
      <c r="G701" s="18">
        <f t="shared" si="20"/>
        <v>188100.00000000003</v>
      </c>
      <c r="H701" s="18">
        <f t="shared" si="21"/>
        <v>1178100.0000000002</v>
      </c>
    </row>
    <row r="702" spans="1:8" x14ac:dyDescent="0.3">
      <c r="A702" s="9" t="s">
        <v>781</v>
      </c>
      <c r="B702" s="9" t="s">
        <v>38</v>
      </c>
      <c r="C702" s="10" t="s">
        <v>782</v>
      </c>
      <c r="D702" s="20">
        <v>1</v>
      </c>
      <c r="E702" s="20" t="s">
        <v>92</v>
      </c>
      <c r="F702" s="18">
        <v>71596.800000000003</v>
      </c>
      <c r="G702" s="18">
        <f t="shared" si="20"/>
        <v>13603.392</v>
      </c>
      <c r="H702" s="18">
        <f t="shared" si="21"/>
        <v>85200.19200000001</v>
      </c>
    </row>
    <row r="703" spans="1:8" x14ac:dyDescent="0.3">
      <c r="A703" s="9"/>
      <c r="B703" s="9" t="s">
        <v>38</v>
      </c>
      <c r="C703" s="11" t="s">
        <v>783</v>
      </c>
      <c r="D703" s="21"/>
      <c r="E703" s="22"/>
      <c r="F703" s="18"/>
      <c r="G703" s="18"/>
      <c r="H703" s="18"/>
    </row>
    <row r="704" spans="1:8" x14ac:dyDescent="0.3">
      <c r="A704" s="9" t="s">
        <v>784</v>
      </c>
      <c r="B704" s="9" t="s">
        <v>38</v>
      </c>
      <c r="C704" s="10" t="s">
        <v>785</v>
      </c>
      <c r="D704" s="20">
        <v>1</v>
      </c>
      <c r="E704" s="20" t="s">
        <v>92</v>
      </c>
      <c r="F704" s="18">
        <v>5227.2</v>
      </c>
      <c r="G704" s="18">
        <f t="shared" si="20"/>
        <v>993.16800000000001</v>
      </c>
      <c r="H704" s="18">
        <f t="shared" si="21"/>
        <v>6220.3679999999995</v>
      </c>
    </row>
    <row r="705" spans="1:8" x14ac:dyDescent="0.3">
      <c r="A705" s="9" t="s">
        <v>786</v>
      </c>
      <c r="B705" s="9" t="s">
        <v>38</v>
      </c>
      <c r="C705" s="10" t="s">
        <v>787</v>
      </c>
      <c r="D705" s="20">
        <v>1</v>
      </c>
      <c r="E705" s="20" t="s">
        <v>78</v>
      </c>
      <c r="F705" s="18">
        <v>79992</v>
      </c>
      <c r="G705" s="18">
        <f t="shared" si="20"/>
        <v>15198.48</v>
      </c>
      <c r="H705" s="18">
        <f t="shared" si="21"/>
        <v>95190.48</v>
      </c>
    </row>
    <row r="712" spans="1:8" x14ac:dyDescent="0.3">
      <c r="A712"/>
      <c r="B712"/>
      <c r="C712" s="57" t="s">
        <v>788</v>
      </c>
      <c r="D712" s="58"/>
      <c r="E712" s="58"/>
      <c r="F712" s="58"/>
      <c r="G712" s="58"/>
      <c r="H712" s="58"/>
    </row>
    <row r="713" spans="1:8" x14ac:dyDescent="0.3">
      <c r="A713"/>
      <c r="B713"/>
      <c r="C713" s="33"/>
      <c r="D713" s="33"/>
      <c r="E713" s="33"/>
      <c r="F713" s="33"/>
      <c r="G713" s="33"/>
      <c r="H713" s="33"/>
    </row>
    <row r="714" spans="1:8" x14ac:dyDescent="0.3">
      <c r="A714"/>
      <c r="B714"/>
      <c r="C714" s="34" t="s">
        <v>789</v>
      </c>
      <c r="D714" s="59"/>
      <c r="E714" s="59"/>
      <c r="F714" s="59"/>
      <c r="G714" s="59"/>
      <c r="H714" s="59"/>
    </row>
    <row r="715" spans="1:8" x14ac:dyDescent="0.3">
      <c r="A715"/>
      <c r="B715"/>
      <c r="C715" s="35" t="s">
        <v>790</v>
      </c>
      <c r="D715" s="56" t="s">
        <v>791</v>
      </c>
      <c r="E715" s="56"/>
      <c r="F715" s="56"/>
      <c r="G715" s="56"/>
      <c r="H715" s="56"/>
    </row>
    <row r="716" spans="1:8" x14ac:dyDescent="0.3">
      <c r="A716"/>
      <c r="B716"/>
      <c r="C716" s="35" t="s">
        <v>792</v>
      </c>
      <c r="D716" s="56" t="s">
        <v>793</v>
      </c>
      <c r="E716" s="56"/>
      <c r="F716" s="56"/>
      <c r="G716" s="56"/>
      <c r="H716" s="56"/>
    </row>
    <row r="717" spans="1:8" x14ac:dyDescent="0.3">
      <c r="A717"/>
      <c r="B717"/>
      <c r="C717" s="35" t="s">
        <v>794</v>
      </c>
      <c r="D717" s="56" t="s">
        <v>795</v>
      </c>
      <c r="E717" s="56"/>
      <c r="F717" s="56"/>
      <c r="G717" s="56"/>
      <c r="H717" s="56"/>
    </row>
    <row r="718" spans="1:8" x14ac:dyDescent="0.3">
      <c r="A718"/>
      <c r="B718"/>
      <c r="C718" s="35" t="s">
        <v>796</v>
      </c>
      <c r="D718" s="56" t="s">
        <v>797</v>
      </c>
      <c r="E718" s="56"/>
      <c r="F718" s="56"/>
      <c r="G718" s="56"/>
      <c r="H718" s="56"/>
    </row>
    <row r="719" spans="1:8" x14ac:dyDescent="0.3">
      <c r="A719"/>
      <c r="B719"/>
      <c r="C719" s="35" t="s">
        <v>798</v>
      </c>
      <c r="D719" s="56" t="s">
        <v>799</v>
      </c>
      <c r="E719" s="56"/>
      <c r="F719" s="56"/>
      <c r="G719" s="56"/>
      <c r="H719" s="56"/>
    </row>
    <row r="720" spans="1:8" x14ac:dyDescent="0.3">
      <c r="C720" s="35" t="s">
        <v>800</v>
      </c>
      <c r="D720" s="56">
        <v>3138696915</v>
      </c>
      <c r="E720" s="56"/>
      <c r="F720" s="56"/>
      <c r="G720" s="56"/>
      <c r="H720" s="56"/>
    </row>
    <row r="721" spans="3:8" x14ac:dyDescent="0.3">
      <c r="C721" s="35" t="s">
        <v>801</v>
      </c>
      <c r="D721" s="56" t="s">
        <v>791</v>
      </c>
      <c r="E721" s="56"/>
      <c r="F721" s="56"/>
      <c r="G721" s="56"/>
      <c r="H721" s="56"/>
    </row>
    <row r="722" spans="3:8" x14ac:dyDescent="0.3">
      <c r="C722" s="35" t="s">
        <v>802</v>
      </c>
      <c r="D722" s="60" t="s">
        <v>803</v>
      </c>
      <c r="E722" s="60"/>
      <c r="F722" s="60"/>
      <c r="G722" s="60"/>
      <c r="H722" s="60"/>
    </row>
    <row r="723" spans="3:8" x14ac:dyDescent="0.3">
      <c r="C723" s="35" t="s">
        <v>804</v>
      </c>
      <c r="D723" s="56" t="s">
        <v>805</v>
      </c>
      <c r="E723" s="56"/>
      <c r="F723" s="56"/>
      <c r="G723" s="56"/>
      <c r="H723" s="56"/>
    </row>
    <row r="724" spans="3:8" x14ac:dyDescent="0.3">
      <c r="C724" s="35" t="s">
        <v>806</v>
      </c>
      <c r="D724" s="56" t="s">
        <v>807</v>
      </c>
      <c r="E724" s="56"/>
      <c r="F724" s="56"/>
      <c r="G724" s="56"/>
      <c r="H724" s="56"/>
    </row>
    <row r="725" spans="3:8" x14ac:dyDescent="0.3">
      <c r="C725" s="35" t="s">
        <v>808</v>
      </c>
      <c r="D725" s="56" t="s">
        <v>809</v>
      </c>
      <c r="E725" s="56"/>
      <c r="F725" s="56"/>
      <c r="G725" s="56"/>
      <c r="H725" s="56"/>
    </row>
  </sheetData>
  <mergeCells count="13">
    <mergeCell ref="D725:H725"/>
    <mergeCell ref="D718:H718"/>
    <mergeCell ref="C712:H712"/>
    <mergeCell ref="D714:H714"/>
    <mergeCell ref="D715:H715"/>
    <mergeCell ref="D716:H716"/>
    <mergeCell ref="D717:H717"/>
    <mergeCell ref="D719:H719"/>
    <mergeCell ref="D724:H724"/>
    <mergeCell ref="D723:H723"/>
    <mergeCell ref="D722:H722"/>
    <mergeCell ref="D721:H721"/>
    <mergeCell ref="D720:H720"/>
  </mergeCells>
  <hyperlinks>
    <hyperlink ref="D72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6"/>
  <sheetViews>
    <sheetView topLeftCell="A697" workbookViewId="0">
      <selection activeCell="C716" sqref="C716"/>
    </sheetView>
  </sheetViews>
  <sheetFormatPr baseColWidth="10" defaultColWidth="11.42578125" defaultRowHeight="16.5" x14ac:dyDescent="0.3"/>
  <cols>
    <col min="1" max="2" width="11.42578125" style="15"/>
    <col min="3" max="3" width="90.85546875" style="2" customWidth="1"/>
    <col min="4" max="4" width="14.42578125" style="2" customWidth="1"/>
    <col min="5" max="5" width="11.42578125" style="2"/>
    <col min="6" max="7" width="14" style="2" customWidth="1"/>
    <col min="8" max="8" width="14.42578125" style="2" customWidth="1"/>
    <col min="9" max="16384" width="11.42578125" style="2"/>
  </cols>
  <sheetData>
    <row r="1" spans="1:8" ht="5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3">
        <v>1</v>
      </c>
      <c r="B2" s="3" t="s">
        <v>8</v>
      </c>
      <c r="C2" s="4" t="s">
        <v>9</v>
      </c>
      <c r="D2" s="25">
        <v>1</v>
      </c>
      <c r="E2" s="17" t="s">
        <v>10</v>
      </c>
      <c r="F2" s="18">
        <v>1404.48</v>
      </c>
      <c r="G2" s="18">
        <f>F2*19%</f>
        <v>266.85120000000001</v>
      </c>
      <c r="H2" s="18">
        <f>F2+G2</f>
        <v>1671.3312000000001</v>
      </c>
    </row>
    <row r="3" spans="1:8" x14ac:dyDescent="0.3">
      <c r="A3" s="3">
        <v>2</v>
      </c>
      <c r="B3" s="3" t="s">
        <v>8</v>
      </c>
      <c r="C3" s="4" t="s">
        <v>11</v>
      </c>
      <c r="D3" s="25">
        <v>1</v>
      </c>
      <c r="E3" s="17" t="s">
        <v>10</v>
      </c>
      <c r="F3" s="18">
        <v>333.96000000000004</v>
      </c>
      <c r="G3" s="18">
        <f t="shared" ref="G3:G66" si="0">F3*19%</f>
        <v>63.452400000000004</v>
      </c>
      <c r="H3" s="18">
        <f t="shared" ref="H3:H66" si="1">F3+G3</f>
        <v>397.41240000000005</v>
      </c>
    </row>
    <row r="4" spans="1:8" x14ac:dyDescent="0.3">
      <c r="A4" s="3">
        <v>3</v>
      </c>
      <c r="B4" s="3" t="s">
        <v>8</v>
      </c>
      <c r="C4" s="4" t="s">
        <v>12</v>
      </c>
      <c r="D4" s="25">
        <v>1</v>
      </c>
      <c r="E4" s="17" t="s">
        <v>10</v>
      </c>
      <c r="F4" s="18">
        <v>5817.24</v>
      </c>
      <c r="G4" s="18">
        <f t="shared" si="0"/>
        <v>1105.2755999999999</v>
      </c>
      <c r="H4" s="18">
        <f t="shared" si="1"/>
        <v>6922.5155999999997</v>
      </c>
    </row>
    <row r="5" spans="1:8" x14ac:dyDescent="0.3">
      <c r="A5" s="3">
        <v>4</v>
      </c>
      <c r="B5" s="3" t="s">
        <v>8</v>
      </c>
      <c r="C5" s="4" t="s">
        <v>13</v>
      </c>
      <c r="D5" s="25">
        <v>1</v>
      </c>
      <c r="E5" s="17" t="s">
        <v>14</v>
      </c>
      <c r="F5" s="18">
        <v>28259.88</v>
      </c>
      <c r="G5" s="18">
        <f t="shared" si="0"/>
        <v>5369.3771999999999</v>
      </c>
      <c r="H5" s="18">
        <f t="shared" si="1"/>
        <v>33629.2572</v>
      </c>
    </row>
    <row r="6" spans="1:8" x14ac:dyDescent="0.3">
      <c r="A6" s="3">
        <v>5</v>
      </c>
      <c r="B6" s="3" t="s">
        <v>8</v>
      </c>
      <c r="C6" s="4" t="s">
        <v>15</v>
      </c>
      <c r="D6" s="25">
        <v>1</v>
      </c>
      <c r="E6" s="17" t="s">
        <v>14</v>
      </c>
      <c r="F6" s="18">
        <v>3862.32</v>
      </c>
      <c r="G6" s="18">
        <f t="shared" si="0"/>
        <v>733.84080000000006</v>
      </c>
      <c r="H6" s="18">
        <f t="shared" si="1"/>
        <v>4596.1608000000006</v>
      </c>
    </row>
    <row r="7" spans="1:8" x14ac:dyDescent="0.3">
      <c r="A7" s="3">
        <v>6</v>
      </c>
      <c r="B7" s="3" t="s">
        <v>8</v>
      </c>
      <c r="C7" s="4" t="s">
        <v>16</v>
      </c>
      <c r="D7" s="25">
        <v>1</v>
      </c>
      <c r="E7" s="17" t="s">
        <v>17</v>
      </c>
      <c r="F7" s="18">
        <v>22929.72</v>
      </c>
      <c r="G7" s="18">
        <f t="shared" si="0"/>
        <v>4356.6468000000004</v>
      </c>
      <c r="H7" s="18">
        <f t="shared" si="1"/>
        <v>27286.366800000003</v>
      </c>
    </row>
    <row r="8" spans="1:8" x14ac:dyDescent="0.3">
      <c r="A8" s="3">
        <v>7</v>
      </c>
      <c r="B8" s="3" t="s">
        <v>8</v>
      </c>
      <c r="C8" s="4" t="s">
        <v>18</v>
      </c>
      <c r="D8" s="25">
        <v>1</v>
      </c>
      <c r="E8" s="17" t="s">
        <v>17</v>
      </c>
      <c r="F8" s="18">
        <v>20446.800000000003</v>
      </c>
      <c r="G8" s="18">
        <f t="shared" si="0"/>
        <v>3884.8920000000007</v>
      </c>
      <c r="H8" s="18">
        <f t="shared" si="1"/>
        <v>24331.692000000003</v>
      </c>
    </row>
    <row r="9" spans="1:8" x14ac:dyDescent="0.3">
      <c r="A9" s="3">
        <v>8</v>
      </c>
      <c r="B9" s="3" t="s">
        <v>8</v>
      </c>
      <c r="C9" s="4" t="s">
        <v>19</v>
      </c>
      <c r="D9" s="25">
        <v>1</v>
      </c>
      <c r="E9" s="17" t="s">
        <v>17</v>
      </c>
      <c r="F9" s="18">
        <v>11420.640000000001</v>
      </c>
      <c r="G9" s="18">
        <f t="shared" si="0"/>
        <v>2169.9216000000001</v>
      </c>
      <c r="H9" s="18">
        <f t="shared" si="1"/>
        <v>13590.561600000001</v>
      </c>
    </row>
    <row r="10" spans="1:8" x14ac:dyDescent="0.3">
      <c r="A10" s="3">
        <v>9</v>
      </c>
      <c r="B10" s="3" t="s">
        <v>8</v>
      </c>
      <c r="C10" s="4" t="s">
        <v>20</v>
      </c>
      <c r="D10" s="25">
        <v>1</v>
      </c>
      <c r="E10" s="17" t="s">
        <v>10</v>
      </c>
      <c r="F10" s="18">
        <v>2628.12</v>
      </c>
      <c r="G10" s="18">
        <f t="shared" si="0"/>
        <v>499.34280000000001</v>
      </c>
      <c r="H10" s="18">
        <f t="shared" si="1"/>
        <v>3127.4627999999998</v>
      </c>
    </row>
    <row r="11" spans="1:8" x14ac:dyDescent="0.3">
      <c r="A11" s="3">
        <v>10</v>
      </c>
      <c r="B11" s="3" t="s">
        <v>8</v>
      </c>
      <c r="C11" s="4" t="s">
        <v>21</v>
      </c>
      <c r="D11" s="25">
        <v>1</v>
      </c>
      <c r="E11" s="17" t="s">
        <v>10</v>
      </c>
      <c r="F11" s="18">
        <v>2275.6800000000003</v>
      </c>
      <c r="G11" s="18">
        <f t="shared" si="0"/>
        <v>432.37920000000008</v>
      </c>
      <c r="H11" s="18">
        <f t="shared" si="1"/>
        <v>2708.0592000000006</v>
      </c>
    </row>
    <row r="12" spans="1:8" x14ac:dyDescent="0.3">
      <c r="A12" s="3">
        <v>11</v>
      </c>
      <c r="B12" s="3" t="s">
        <v>8</v>
      </c>
      <c r="C12" s="4" t="s">
        <v>22</v>
      </c>
      <c r="D12" s="25">
        <v>1</v>
      </c>
      <c r="E12" s="17" t="s">
        <v>10</v>
      </c>
      <c r="F12" s="18">
        <v>31681.320000000003</v>
      </c>
      <c r="G12" s="18">
        <f t="shared" si="0"/>
        <v>6019.4508000000005</v>
      </c>
      <c r="H12" s="18">
        <f t="shared" si="1"/>
        <v>37700.770800000006</v>
      </c>
    </row>
    <row r="13" spans="1:8" ht="33" x14ac:dyDescent="0.3">
      <c r="A13" s="3">
        <v>12</v>
      </c>
      <c r="B13" s="3" t="s">
        <v>8</v>
      </c>
      <c r="C13" s="4" t="s">
        <v>23</v>
      </c>
      <c r="D13" s="25">
        <v>1</v>
      </c>
      <c r="E13" s="17" t="s">
        <v>14</v>
      </c>
      <c r="F13" s="18">
        <v>175428</v>
      </c>
      <c r="G13" s="18">
        <f t="shared" si="0"/>
        <v>33331.32</v>
      </c>
      <c r="H13" s="18">
        <f t="shared" si="1"/>
        <v>208759.32</v>
      </c>
    </row>
    <row r="14" spans="1:8" x14ac:dyDescent="0.3">
      <c r="A14" s="3">
        <v>13</v>
      </c>
      <c r="B14" s="3" t="s">
        <v>8</v>
      </c>
      <c r="C14" s="5" t="s">
        <v>24</v>
      </c>
      <c r="D14" s="25">
        <v>1</v>
      </c>
      <c r="E14" s="17" t="s">
        <v>10</v>
      </c>
      <c r="F14" s="18">
        <v>145068</v>
      </c>
      <c r="G14" s="18">
        <f t="shared" si="0"/>
        <v>27562.920000000002</v>
      </c>
      <c r="H14" s="18">
        <f t="shared" si="1"/>
        <v>172630.92</v>
      </c>
    </row>
    <row r="15" spans="1:8" x14ac:dyDescent="0.3">
      <c r="A15" s="3">
        <v>14</v>
      </c>
      <c r="B15" s="3" t="s">
        <v>8</v>
      </c>
      <c r="C15" s="4" t="s">
        <v>25</v>
      </c>
      <c r="D15" s="25">
        <v>1</v>
      </c>
      <c r="E15" s="17" t="s">
        <v>10</v>
      </c>
      <c r="F15" s="18">
        <v>1467.8400000000001</v>
      </c>
      <c r="G15" s="18">
        <f t="shared" si="0"/>
        <v>278.88960000000003</v>
      </c>
      <c r="H15" s="18">
        <f t="shared" si="1"/>
        <v>1746.7296000000001</v>
      </c>
    </row>
    <row r="16" spans="1:8" x14ac:dyDescent="0.3">
      <c r="A16" s="3">
        <v>15</v>
      </c>
      <c r="B16" s="3" t="s">
        <v>8</v>
      </c>
      <c r="C16" s="4" t="s">
        <v>26</v>
      </c>
      <c r="D16" s="26">
        <v>1</v>
      </c>
      <c r="E16" s="17" t="s">
        <v>10</v>
      </c>
      <c r="F16" s="18">
        <v>20790</v>
      </c>
      <c r="G16" s="18">
        <f t="shared" si="0"/>
        <v>3950.1</v>
      </c>
      <c r="H16" s="18">
        <f t="shared" si="1"/>
        <v>24740.1</v>
      </c>
    </row>
    <row r="17" spans="1:8" x14ac:dyDescent="0.3">
      <c r="A17" s="3">
        <v>16</v>
      </c>
      <c r="B17" s="3" t="s">
        <v>27</v>
      </c>
      <c r="C17" s="4" t="s">
        <v>28</v>
      </c>
      <c r="D17" s="26">
        <v>1</v>
      </c>
      <c r="E17" s="17" t="s">
        <v>10</v>
      </c>
      <c r="F17" s="18">
        <v>39468</v>
      </c>
      <c r="G17" s="18">
        <f t="shared" si="0"/>
        <v>7498.92</v>
      </c>
      <c r="H17" s="18">
        <f t="shared" si="1"/>
        <v>46966.92</v>
      </c>
    </row>
    <row r="18" spans="1:8" x14ac:dyDescent="0.3">
      <c r="A18" s="3">
        <v>17</v>
      </c>
      <c r="B18" s="3" t="s">
        <v>27</v>
      </c>
      <c r="C18" s="4" t="s">
        <v>28</v>
      </c>
      <c r="D18" s="26">
        <v>1</v>
      </c>
      <c r="E18" s="17" t="s">
        <v>10</v>
      </c>
      <c r="F18" s="18">
        <v>65868</v>
      </c>
      <c r="G18" s="18">
        <f t="shared" si="0"/>
        <v>12514.92</v>
      </c>
      <c r="H18" s="18">
        <f t="shared" si="1"/>
        <v>78382.92</v>
      </c>
    </row>
    <row r="19" spans="1:8" x14ac:dyDescent="0.3">
      <c r="A19" s="3">
        <v>18</v>
      </c>
      <c r="B19" s="3" t="s">
        <v>8</v>
      </c>
      <c r="C19" s="4" t="s">
        <v>29</v>
      </c>
      <c r="D19" s="25">
        <v>1</v>
      </c>
      <c r="E19" s="17" t="s">
        <v>10</v>
      </c>
      <c r="F19" s="18">
        <v>79260.72</v>
      </c>
      <c r="G19" s="18">
        <f t="shared" si="0"/>
        <v>15059.5368</v>
      </c>
      <c r="H19" s="18">
        <f t="shared" si="1"/>
        <v>94320.256800000003</v>
      </c>
    </row>
    <row r="20" spans="1:8" x14ac:dyDescent="0.3">
      <c r="A20" s="3">
        <v>19</v>
      </c>
      <c r="B20" s="3" t="s">
        <v>8</v>
      </c>
      <c r="C20" s="4" t="s">
        <v>30</v>
      </c>
      <c r="D20" s="25">
        <v>1</v>
      </c>
      <c r="E20" s="17" t="s">
        <v>10</v>
      </c>
      <c r="F20" s="18">
        <v>91769.040000000008</v>
      </c>
      <c r="G20" s="18">
        <f t="shared" si="0"/>
        <v>17436.117600000001</v>
      </c>
      <c r="H20" s="18">
        <f t="shared" si="1"/>
        <v>109205.15760000001</v>
      </c>
    </row>
    <row r="21" spans="1:8" ht="33" x14ac:dyDescent="0.3">
      <c r="A21" s="3">
        <v>20</v>
      </c>
      <c r="B21" s="3" t="s">
        <v>27</v>
      </c>
      <c r="C21" s="4" t="s">
        <v>31</v>
      </c>
      <c r="D21" s="26">
        <v>1</v>
      </c>
      <c r="E21" s="17" t="s">
        <v>10</v>
      </c>
      <c r="F21" s="18">
        <v>22704.000000000004</v>
      </c>
      <c r="G21" s="18">
        <f t="shared" si="0"/>
        <v>4313.7600000000011</v>
      </c>
      <c r="H21" s="18">
        <f t="shared" si="1"/>
        <v>27017.760000000006</v>
      </c>
    </row>
    <row r="22" spans="1:8" x14ac:dyDescent="0.3">
      <c r="A22" s="3">
        <v>21</v>
      </c>
      <c r="B22" s="3" t="s">
        <v>32</v>
      </c>
      <c r="C22" s="5" t="s">
        <v>33</v>
      </c>
      <c r="D22" s="26">
        <v>1</v>
      </c>
      <c r="E22" s="17" t="s">
        <v>10</v>
      </c>
      <c r="F22" s="18">
        <v>77352</v>
      </c>
      <c r="G22" s="18">
        <f t="shared" si="0"/>
        <v>14696.880000000001</v>
      </c>
      <c r="H22" s="18">
        <f t="shared" si="1"/>
        <v>92048.88</v>
      </c>
    </row>
    <row r="23" spans="1:8" x14ac:dyDescent="0.3">
      <c r="A23" s="3">
        <v>22</v>
      </c>
      <c r="B23" s="3" t="s">
        <v>32</v>
      </c>
      <c r="C23" s="4" t="s">
        <v>34</v>
      </c>
      <c r="D23" s="26">
        <v>1</v>
      </c>
      <c r="E23" s="17" t="s">
        <v>35</v>
      </c>
      <c r="F23" s="18">
        <v>28644.000000000004</v>
      </c>
      <c r="G23" s="18">
        <f t="shared" si="0"/>
        <v>5442.3600000000006</v>
      </c>
      <c r="H23" s="18">
        <f t="shared" si="1"/>
        <v>34086.36</v>
      </c>
    </row>
    <row r="24" spans="1:8" x14ac:dyDescent="0.3">
      <c r="A24" s="3">
        <v>23</v>
      </c>
      <c r="B24" s="3" t="s">
        <v>8</v>
      </c>
      <c r="C24" s="4" t="s">
        <v>36</v>
      </c>
      <c r="D24" s="25">
        <v>1</v>
      </c>
      <c r="E24" s="17" t="s">
        <v>14</v>
      </c>
      <c r="F24" s="18">
        <v>22968.000000000004</v>
      </c>
      <c r="G24" s="18">
        <f t="shared" si="0"/>
        <v>4363.920000000001</v>
      </c>
      <c r="H24" s="18">
        <f t="shared" si="1"/>
        <v>27331.920000000006</v>
      </c>
    </row>
    <row r="25" spans="1:8" x14ac:dyDescent="0.3">
      <c r="A25" s="3">
        <v>24</v>
      </c>
      <c r="B25" s="3" t="s">
        <v>8</v>
      </c>
      <c r="C25" s="4" t="s">
        <v>37</v>
      </c>
      <c r="D25" s="26">
        <v>1</v>
      </c>
      <c r="E25" s="17" t="s">
        <v>10</v>
      </c>
      <c r="F25" s="18">
        <v>1147858.8</v>
      </c>
      <c r="G25" s="18">
        <f t="shared" si="0"/>
        <v>218093.17200000002</v>
      </c>
      <c r="H25" s="18">
        <f t="shared" si="1"/>
        <v>1365951.9720000001</v>
      </c>
    </row>
    <row r="26" spans="1:8" x14ac:dyDescent="0.3">
      <c r="A26" s="3">
        <v>25</v>
      </c>
      <c r="B26" s="3" t="s">
        <v>38</v>
      </c>
      <c r="C26" s="4" t="s">
        <v>39</v>
      </c>
      <c r="D26" s="25">
        <v>1</v>
      </c>
      <c r="E26" s="17" t="s">
        <v>40</v>
      </c>
      <c r="F26" s="18">
        <v>224.4</v>
      </c>
      <c r="G26" s="18">
        <f t="shared" si="0"/>
        <v>42.636000000000003</v>
      </c>
      <c r="H26" s="18">
        <f t="shared" si="1"/>
        <v>267.036</v>
      </c>
    </row>
    <row r="27" spans="1:8" x14ac:dyDescent="0.3">
      <c r="A27" s="3">
        <v>26</v>
      </c>
      <c r="B27" s="3" t="s">
        <v>38</v>
      </c>
      <c r="C27" s="4" t="s">
        <v>41</v>
      </c>
      <c r="D27" s="25">
        <v>1</v>
      </c>
      <c r="E27" s="17" t="s">
        <v>40</v>
      </c>
      <c r="F27" s="18">
        <v>256.08000000000004</v>
      </c>
      <c r="G27" s="18">
        <f t="shared" si="0"/>
        <v>48.655200000000008</v>
      </c>
      <c r="H27" s="18">
        <f t="shared" si="1"/>
        <v>304.73520000000008</v>
      </c>
    </row>
    <row r="28" spans="1:8" x14ac:dyDescent="0.3">
      <c r="A28" s="3">
        <v>27</v>
      </c>
      <c r="B28" s="3" t="s">
        <v>38</v>
      </c>
      <c r="C28" s="4" t="s">
        <v>42</v>
      </c>
      <c r="D28" s="25">
        <v>1</v>
      </c>
      <c r="E28" s="17" t="s">
        <v>10</v>
      </c>
      <c r="F28" s="18">
        <v>497717.88</v>
      </c>
      <c r="G28" s="18">
        <f t="shared" si="0"/>
        <v>94566.397200000007</v>
      </c>
      <c r="H28" s="18">
        <f t="shared" si="1"/>
        <v>592284.27720000001</v>
      </c>
    </row>
    <row r="29" spans="1:8" x14ac:dyDescent="0.3">
      <c r="A29" s="3">
        <v>28</v>
      </c>
      <c r="B29" s="3" t="s">
        <v>38</v>
      </c>
      <c r="C29" s="4" t="s">
        <v>43</v>
      </c>
      <c r="D29" s="25">
        <v>1</v>
      </c>
      <c r="E29" s="17" t="s">
        <v>10</v>
      </c>
      <c r="F29" s="18">
        <v>33000</v>
      </c>
      <c r="G29" s="18">
        <f t="shared" si="0"/>
        <v>6270</v>
      </c>
      <c r="H29" s="18">
        <f t="shared" si="1"/>
        <v>39270</v>
      </c>
    </row>
    <row r="30" spans="1:8" x14ac:dyDescent="0.3">
      <c r="A30" s="3">
        <v>29</v>
      </c>
      <c r="B30" s="3" t="s">
        <v>38</v>
      </c>
      <c r="C30" s="4" t="s">
        <v>44</v>
      </c>
      <c r="D30" s="25">
        <v>1</v>
      </c>
      <c r="E30" s="17" t="s">
        <v>10</v>
      </c>
      <c r="F30" s="18">
        <v>8580</v>
      </c>
      <c r="G30" s="18">
        <f t="shared" si="0"/>
        <v>1630.2</v>
      </c>
      <c r="H30" s="18">
        <f t="shared" si="1"/>
        <v>10210.200000000001</v>
      </c>
    </row>
    <row r="31" spans="1:8" x14ac:dyDescent="0.3">
      <c r="A31" s="3">
        <v>30</v>
      </c>
      <c r="B31" s="3" t="s">
        <v>8</v>
      </c>
      <c r="C31" s="4" t="s">
        <v>45</v>
      </c>
      <c r="D31" s="25">
        <v>1</v>
      </c>
      <c r="E31" s="17" t="s">
        <v>10</v>
      </c>
      <c r="F31" s="18">
        <v>656040</v>
      </c>
      <c r="G31" s="18">
        <f t="shared" si="0"/>
        <v>124647.6</v>
      </c>
      <c r="H31" s="18">
        <f t="shared" si="1"/>
        <v>780687.6</v>
      </c>
    </row>
    <row r="32" spans="1:8" x14ac:dyDescent="0.3">
      <c r="A32" s="3">
        <v>31</v>
      </c>
      <c r="B32" s="3" t="s">
        <v>8</v>
      </c>
      <c r="C32" s="5" t="s">
        <v>46</v>
      </c>
      <c r="D32" s="25">
        <v>1</v>
      </c>
      <c r="E32" s="17" t="s">
        <v>40</v>
      </c>
      <c r="F32" s="18">
        <v>51348.000000000007</v>
      </c>
      <c r="G32" s="18">
        <f t="shared" si="0"/>
        <v>9756.1200000000008</v>
      </c>
      <c r="H32" s="18">
        <f t="shared" si="1"/>
        <v>61104.12000000001</v>
      </c>
    </row>
    <row r="33" spans="1:8" x14ac:dyDescent="0.3">
      <c r="A33" s="3">
        <v>32</v>
      </c>
      <c r="B33" s="3" t="s">
        <v>38</v>
      </c>
      <c r="C33" s="4" t="s">
        <v>47</v>
      </c>
      <c r="D33" s="25">
        <v>1</v>
      </c>
      <c r="E33" s="17" t="s">
        <v>40</v>
      </c>
      <c r="F33" s="18">
        <v>730752.00000000012</v>
      </c>
      <c r="G33" s="18">
        <f t="shared" si="0"/>
        <v>138842.88000000003</v>
      </c>
      <c r="H33" s="18">
        <f t="shared" si="1"/>
        <v>869594.88000000012</v>
      </c>
    </row>
    <row r="34" spans="1:8" x14ac:dyDescent="0.3">
      <c r="A34" s="3">
        <v>33</v>
      </c>
      <c r="B34" s="3" t="s">
        <v>38</v>
      </c>
      <c r="C34" s="4" t="s">
        <v>48</v>
      </c>
      <c r="D34" s="25">
        <v>1</v>
      </c>
      <c r="E34" s="17" t="s">
        <v>40</v>
      </c>
      <c r="F34" s="18">
        <v>144672</v>
      </c>
      <c r="G34" s="18">
        <f t="shared" si="0"/>
        <v>27487.68</v>
      </c>
      <c r="H34" s="18">
        <f t="shared" si="1"/>
        <v>172159.68</v>
      </c>
    </row>
    <row r="35" spans="1:8" x14ac:dyDescent="0.3">
      <c r="A35" s="3">
        <v>34</v>
      </c>
      <c r="B35" s="3" t="s">
        <v>8</v>
      </c>
      <c r="C35" s="4" t="s">
        <v>49</v>
      </c>
      <c r="D35" s="25">
        <v>1</v>
      </c>
      <c r="E35" s="17" t="s">
        <v>40</v>
      </c>
      <c r="F35" s="18">
        <v>172403.88</v>
      </c>
      <c r="G35" s="18">
        <f t="shared" si="0"/>
        <v>32756.7372</v>
      </c>
      <c r="H35" s="18">
        <f t="shared" si="1"/>
        <v>205160.61720000001</v>
      </c>
    </row>
    <row r="36" spans="1:8" x14ac:dyDescent="0.3">
      <c r="A36" s="3">
        <v>35</v>
      </c>
      <c r="B36" s="3" t="s">
        <v>8</v>
      </c>
      <c r="C36" s="4" t="s">
        <v>50</v>
      </c>
      <c r="D36" s="25">
        <v>1</v>
      </c>
      <c r="E36" s="17" t="s">
        <v>40</v>
      </c>
      <c r="F36" s="18">
        <v>68774.640000000014</v>
      </c>
      <c r="G36" s="18">
        <f t="shared" si="0"/>
        <v>13067.181600000004</v>
      </c>
      <c r="H36" s="18">
        <f t="shared" si="1"/>
        <v>81841.821600000025</v>
      </c>
    </row>
    <row r="37" spans="1:8" x14ac:dyDescent="0.3">
      <c r="A37" s="3">
        <v>36</v>
      </c>
      <c r="B37" s="3" t="s">
        <v>8</v>
      </c>
      <c r="C37" s="4" t="s">
        <v>51</v>
      </c>
      <c r="D37" s="25">
        <v>1</v>
      </c>
      <c r="E37" s="17" t="s">
        <v>10</v>
      </c>
      <c r="F37" s="18">
        <v>102828.00000000001</v>
      </c>
      <c r="G37" s="18">
        <f t="shared" si="0"/>
        <v>19537.320000000003</v>
      </c>
      <c r="H37" s="18">
        <f t="shared" si="1"/>
        <v>122365.32000000002</v>
      </c>
    </row>
    <row r="38" spans="1:8" x14ac:dyDescent="0.3">
      <c r="A38" s="3">
        <v>37</v>
      </c>
      <c r="B38" s="3" t="s">
        <v>8</v>
      </c>
      <c r="C38" s="4" t="s">
        <v>52</v>
      </c>
      <c r="D38" s="25">
        <v>1</v>
      </c>
      <c r="E38" s="17" t="s">
        <v>17</v>
      </c>
      <c r="F38" s="18">
        <v>82034.039999999994</v>
      </c>
      <c r="G38" s="18">
        <f t="shared" si="0"/>
        <v>15586.467599999998</v>
      </c>
      <c r="H38" s="18">
        <f t="shared" si="1"/>
        <v>97620.507599999997</v>
      </c>
    </row>
    <row r="39" spans="1:8" x14ac:dyDescent="0.3">
      <c r="A39" s="3">
        <v>38</v>
      </c>
      <c r="B39" s="3" t="s">
        <v>8</v>
      </c>
      <c r="C39" s="4" t="s">
        <v>53</v>
      </c>
      <c r="D39" s="25">
        <v>1</v>
      </c>
      <c r="E39" s="17" t="s">
        <v>17</v>
      </c>
      <c r="F39" s="18">
        <v>46206.600000000006</v>
      </c>
      <c r="G39" s="18">
        <f t="shared" si="0"/>
        <v>8779.2540000000008</v>
      </c>
      <c r="H39" s="18">
        <f t="shared" si="1"/>
        <v>54985.854000000007</v>
      </c>
    </row>
    <row r="40" spans="1:8" x14ac:dyDescent="0.3">
      <c r="A40" s="3">
        <v>39</v>
      </c>
      <c r="B40" s="3" t="s">
        <v>32</v>
      </c>
      <c r="C40" s="4" t="s">
        <v>54</v>
      </c>
      <c r="D40" s="26">
        <v>1</v>
      </c>
      <c r="E40" s="17" t="s">
        <v>14</v>
      </c>
      <c r="F40" s="18">
        <v>8517.9600000000009</v>
      </c>
      <c r="G40" s="18">
        <f t="shared" si="0"/>
        <v>1618.4124000000002</v>
      </c>
      <c r="H40" s="18">
        <f t="shared" si="1"/>
        <v>10136.3724</v>
      </c>
    </row>
    <row r="41" spans="1:8" x14ac:dyDescent="0.3">
      <c r="A41" s="3">
        <v>40</v>
      </c>
      <c r="B41" s="3" t="s">
        <v>38</v>
      </c>
      <c r="C41" s="4" t="s">
        <v>55</v>
      </c>
      <c r="D41" s="26">
        <v>1</v>
      </c>
      <c r="E41" s="17" t="s">
        <v>40</v>
      </c>
      <c r="F41" s="18">
        <v>72846.84</v>
      </c>
      <c r="G41" s="18">
        <f t="shared" si="0"/>
        <v>13840.899599999999</v>
      </c>
      <c r="H41" s="18">
        <f t="shared" si="1"/>
        <v>86687.739600000001</v>
      </c>
    </row>
    <row r="42" spans="1:8" x14ac:dyDescent="0.3">
      <c r="A42" s="3">
        <v>41</v>
      </c>
      <c r="B42" s="3" t="s">
        <v>8</v>
      </c>
      <c r="C42" s="4" t="s">
        <v>56</v>
      </c>
      <c r="D42" s="26">
        <v>1</v>
      </c>
      <c r="E42" s="17" t="s">
        <v>14</v>
      </c>
      <c r="F42" s="18">
        <v>24288.000000000004</v>
      </c>
      <c r="G42" s="18">
        <f t="shared" si="0"/>
        <v>4614.7200000000012</v>
      </c>
      <c r="H42" s="18">
        <f t="shared" si="1"/>
        <v>28902.720000000005</v>
      </c>
    </row>
    <row r="43" spans="1:8" x14ac:dyDescent="0.3">
      <c r="A43" s="3">
        <v>42</v>
      </c>
      <c r="B43" s="3" t="s">
        <v>8</v>
      </c>
      <c r="C43" s="4" t="s">
        <v>57</v>
      </c>
      <c r="D43" s="26">
        <v>1</v>
      </c>
      <c r="E43" s="17" t="s">
        <v>14</v>
      </c>
      <c r="F43" s="18">
        <v>20460</v>
      </c>
      <c r="G43" s="18">
        <f t="shared" si="0"/>
        <v>3887.4</v>
      </c>
      <c r="H43" s="18">
        <f t="shared" si="1"/>
        <v>24347.4</v>
      </c>
    </row>
    <row r="44" spans="1:8" x14ac:dyDescent="0.3">
      <c r="A44" s="3">
        <v>43</v>
      </c>
      <c r="B44" s="3" t="s">
        <v>32</v>
      </c>
      <c r="C44" s="4" t="s">
        <v>58</v>
      </c>
      <c r="D44" s="25">
        <v>1</v>
      </c>
      <c r="E44" s="17" t="s">
        <v>59</v>
      </c>
      <c r="F44" s="18">
        <v>5938779.0000000009</v>
      </c>
      <c r="G44" s="18">
        <f t="shared" si="0"/>
        <v>1128368.0100000002</v>
      </c>
      <c r="H44" s="18">
        <f t="shared" si="1"/>
        <v>7067147.0100000016</v>
      </c>
    </row>
    <row r="45" spans="1:8" x14ac:dyDescent="0.3">
      <c r="A45" s="3">
        <v>44</v>
      </c>
      <c r="B45" s="3" t="s">
        <v>32</v>
      </c>
      <c r="C45" s="4" t="s">
        <v>60</v>
      </c>
      <c r="D45" s="25">
        <v>1</v>
      </c>
      <c r="E45" s="17" t="s">
        <v>59</v>
      </c>
      <c r="F45" s="18">
        <v>3309026.16</v>
      </c>
      <c r="G45" s="18">
        <f t="shared" si="0"/>
        <v>628714.97039999999</v>
      </c>
      <c r="H45" s="18">
        <f t="shared" si="1"/>
        <v>3937741.1304000001</v>
      </c>
    </row>
    <row r="46" spans="1:8" x14ac:dyDescent="0.3">
      <c r="A46" s="3">
        <v>45</v>
      </c>
      <c r="B46" s="3" t="s">
        <v>32</v>
      </c>
      <c r="C46" s="4" t="s">
        <v>61</v>
      </c>
      <c r="D46" s="25">
        <v>1</v>
      </c>
      <c r="E46" s="17" t="s">
        <v>59</v>
      </c>
      <c r="F46" s="18">
        <v>3897286.8000000003</v>
      </c>
      <c r="G46" s="18">
        <f t="shared" si="0"/>
        <v>740484.49200000009</v>
      </c>
      <c r="H46" s="18">
        <f t="shared" si="1"/>
        <v>4637771.2920000004</v>
      </c>
    </row>
    <row r="47" spans="1:8" x14ac:dyDescent="0.3">
      <c r="A47" s="3">
        <v>46</v>
      </c>
      <c r="B47" s="3" t="s">
        <v>8</v>
      </c>
      <c r="C47" s="4" t="s">
        <v>62</v>
      </c>
      <c r="D47" s="25">
        <v>1</v>
      </c>
      <c r="E47" s="17" t="s">
        <v>10</v>
      </c>
      <c r="F47" s="18">
        <v>12851.520000000002</v>
      </c>
      <c r="G47" s="18">
        <f t="shared" si="0"/>
        <v>2441.7888000000003</v>
      </c>
      <c r="H47" s="18">
        <f t="shared" si="1"/>
        <v>15293.308800000003</v>
      </c>
    </row>
    <row r="48" spans="1:8" x14ac:dyDescent="0.3">
      <c r="A48" s="3">
        <v>47</v>
      </c>
      <c r="B48" s="3" t="s">
        <v>27</v>
      </c>
      <c r="C48" s="5" t="s">
        <v>63</v>
      </c>
      <c r="D48" s="25">
        <v>1</v>
      </c>
      <c r="E48" s="17" t="s">
        <v>10</v>
      </c>
      <c r="F48" s="18">
        <v>1322979.24</v>
      </c>
      <c r="G48" s="18">
        <f t="shared" si="0"/>
        <v>251366.05559999999</v>
      </c>
      <c r="H48" s="18">
        <f t="shared" si="1"/>
        <v>1574345.2956000001</v>
      </c>
    </row>
    <row r="49" spans="1:8" x14ac:dyDescent="0.3">
      <c r="A49" s="3">
        <v>48</v>
      </c>
      <c r="B49" s="3" t="s">
        <v>27</v>
      </c>
      <c r="C49" s="5" t="s">
        <v>64</v>
      </c>
      <c r="D49" s="25">
        <v>1</v>
      </c>
      <c r="E49" s="17" t="s">
        <v>10</v>
      </c>
      <c r="F49" s="18">
        <v>1109804.52</v>
      </c>
      <c r="G49" s="18">
        <f t="shared" si="0"/>
        <v>210862.85880000002</v>
      </c>
      <c r="H49" s="18">
        <f t="shared" si="1"/>
        <v>1320667.3788000001</v>
      </c>
    </row>
    <row r="50" spans="1:8" x14ac:dyDescent="0.3">
      <c r="A50" s="3">
        <v>49</v>
      </c>
      <c r="B50" s="3" t="s">
        <v>27</v>
      </c>
      <c r="C50" s="5" t="s">
        <v>65</v>
      </c>
      <c r="D50" s="25">
        <v>1</v>
      </c>
      <c r="E50" s="17" t="s">
        <v>10</v>
      </c>
      <c r="F50" s="18">
        <v>594468.60000000009</v>
      </c>
      <c r="G50" s="18">
        <f t="shared" si="0"/>
        <v>112949.03400000001</v>
      </c>
      <c r="H50" s="18">
        <f t="shared" si="1"/>
        <v>707417.63400000008</v>
      </c>
    </row>
    <row r="51" spans="1:8" x14ac:dyDescent="0.3">
      <c r="A51" s="3">
        <v>50</v>
      </c>
      <c r="B51" s="3" t="s">
        <v>27</v>
      </c>
      <c r="C51" s="5" t="s">
        <v>66</v>
      </c>
      <c r="D51" s="25">
        <v>1</v>
      </c>
      <c r="E51" s="17" t="s">
        <v>10</v>
      </c>
      <c r="F51" s="18">
        <v>39042.959999999999</v>
      </c>
      <c r="G51" s="18">
        <f t="shared" si="0"/>
        <v>7418.1624000000002</v>
      </c>
      <c r="H51" s="18">
        <f t="shared" si="1"/>
        <v>46461.1224</v>
      </c>
    </row>
    <row r="52" spans="1:8" x14ac:dyDescent="0.3">
      <c r="A52" s="3">
        <v>51</v>
      </c>
      <c r="B52" s="3" t="s">
        <v>27</v>
      </c>
      <c r="C52" s="5" t="s">
        <v>67</v>
      </c>
      <c r="D52" s="25">
        <v>1</v>
      </c>
      <c r="E52" s="17" t="s">
        <v>10</v>
      </c>
      <c r="F52" s="18">
        <v>47696.880000000005</v>
      </c>
      <c r="G52" s="18">
        <f t="shared" si="0"/>
        <v>9062.4072000000015</v>
      </c>
      <c r="H52" s="18">
        <f t="shared" si="1"/>
        <v>56759.287200000006</v>
      </c>
    </row>
    <row r="53" spans="1:8" x14ac:dyDescent="0.3">
      <c r="A53" s="3">
        <v>52</v>
      </c>
      <c r="B53" s="3" t="s">
        <v>27</v>
      </c>
      <c r="C53" s="4" t="s">
        <v>68</v>
      </c>
      <c r="D53" s="25">
        <v>1</v>
      </c>
      <c r="E53" s="17" t="s">
        <v>10</v>
      </c>
      <c r="F53" s="18">
        <v>388095.84000000008</v>
      </c>
      <c r="G53" s="18">
        <f t="shared" si="0"/>
        <v>73738.209600000017</v>
      </c>
      <c r="H53" s="18">
        <f t="shared" si="1"/>
        <v>461834.04960000009</v>
      </c>
    </row>
    <row r="54" spans="1:8" x14ac:dyDescent="0.3">
      <c r="A54" s="3">
        <v>53</v>
      </c>
      <c r="B54" s="3" t="s">
        <v>27</v>
      </c>
      <c r="C54" s="6" t="s">
        <v>69</v>
      </c>
      <c r="D54" s="25">
        <v>1</v>
      </c>
      <c r="E54" s="17" t="s">
        <v>10</v>
      </c>
      <c r="F54" s="18">
        <v>458655.12000000005</v>
      </c>
      <c r="G54" s="18">
        <f t="shared" si="0"/>
        <v>87144.472800000018</v>
      </c>
      <c r="H54" s="18">
        <f t="shared" si="1"/>
        <v>545799.5928000001</v>
      </c>
    </row>
    <row r="55" spans="1:8" x14ac:dyDescent="0.3">
      <c r="A55" s="3">
        <v>54</v>
      </c>
      <c r="B55" s="3" t="s">
        <v>27</v>
      </c>
      <c r="C55" s="6" t="s">
        <v>70</v>
      </c>
      <c r="D55" s="25">
        <v>1</v>
      </c>
      <c r="E55" s="17" t="s">
        <v>10</v>
      </c>
      <c r="F55" s="18">
        <v>400117.08</v>
      </c>
      <c r="G55" s="18">
        <f t="shared" si="0"/>
        <v>76022.245200000005</v>
      </c>
      <c r="H55" s="18">
        <f t="shared" si="1"/>
        <v>476139.32520000002</v>
      </c>
    </row>
    <row r="56" spans="1:8" x14ac:dyDescent="0.3">
      <c r="A56" s="3">
        <v>55</v>
      </c>
      <c r="B56" s="3" t="s">
        <v>27</v>
      </c>
      <c r="C56" s="6" t="s">
        <v>71</v>
      </c>
      <c r="D56" s="25">
        <v>1</v>
      </c>
      <c r="E56" s="17" t="s">
        <v>10</v>
      </c>
      <c r="F56" s="18">
        <v>801519.84000000008</v>
      </c>
      <c r="G56" s="18">
        <f t="shared" si="0"/>
        <v>152288.76960000003</v>
      </c>
      <c r="H56" s="18">
        <f t="shared" si="1"/>
        <v>953808.60960000008</v>
      </c>
    </row>
    <row r="57" spans="1:8" x14ac:dyDescent="0.3">
      <c r="A57" s="3">
        <v>56</v>
      </c>
      <c r="B57" s="3" t="s">
        <v>8</v>
      </c>
      <c r="C57" s="6" t="s">
        <v>72</v>
      </c>
      <c r="D57" s="25">
        <v>1</v>
      </c>
      <c r="E57" s="17" t="s">
        <v>10</v>
      </c>
      <c r="F57" s="18">
        <v>50797.560000000005</v>
      </c>
      <c r="G57" s="18">
        <f t="shared" si="0"/>
        <v>9651.5364000000009</v>
      </c>
      <c r="H57" s="18">
        <f t="shared" si="1"/>
        <v>60449.096400000009</v>
      </c>
    </row>
    <row r="58" spans="1:8" x14ac:dyDescent="0.3">
      <c r="A58" s="3">
        <v>57</v>
      </c>
      <c r="B58" s="3" t="s">
        <v>8</v>
      </c>
      <c r="C58" s="6" t="s">
        <v>73</v>
      </c>
      <c r="D58" s="25">
        <v>1</v>
      </c>
      <c r="E58" s="17" t="s">
        <v>74</v>
      </c>
      <c r="F58" s="18">
        <v>287261.04000000004</v>
      </c>
      <c r="G58" s="18">
        <f t="shared" si="0"/>
        <v>54579.597600000008</v>
      </c>
      <c r="H58" s="18">
        <f t="shared" si="1"/>
        <v>341840.63760000002</v>
      </c>
    </row>
    <row r="59" spans="1:8" x14ac:dyDescent="0.3">
      <c r="A59" s="3">
        <v>58</v>
      </c>
      <c r="B59" s="3" t="s">
        <v>8</v>
      </c>
      <c r="C59" s="6" t="s">
        <v>75</v>
      </c>
      <c r="D59" s="26">
        <v>1</v>
      </c>
      <c r="E59" s="17" t="s">
        <v>74</v>
      </c>
      <c r="F59" s="18">
        <v>271914.72000000003</v>
      </c>
      <c r="G59" s="18">
        <f t="shared" si="0"/>
        <v>51663.796800000004</v>
      </c>
      <c r="H59" s="18">
        <f t="shared" si="1"/>
        <v>323578.51680000004</v>
      </c>
    </row>
    <row r="60" spans="1:8" x14ac:dyDescent="0.3">
      <c r="A60" s="3">
        <v>59</v>
      </c>
      <c r="B60" s="3" t="s">
        <v>8</v>
      </c>
      <c r="C60" s="6" t="s">
        <v>76</v>
      </c>
      <c r="D60" s="26">
        <v>1</v>
      </c>
      <c r="E60" s="17" t="s">
        <v>17</v>
      </c>
      <c r="F60" s="18">
        <v>102941.52</v>
      </c>
      <c r="G60" s="18">
        <f t="shared" si="0"/>
        <v>19558.888800000001</v>
      </c>
      <c r="H60" s="18">
        <f t="shared" si="1"/>
        <v>122500.4088</v>
      </c>
    </row>
    <row r="61" spans="1:8" x14ac:dyDescent="0.3">
      <c r="A61" s="3">
        <v>60</v>
      </c>
      <c r="B61" s="3" t="s">
        <v>8</v>
      </c>
      <c r="C61" s="6" t="s">
        <v>77</v>
      </c>
      <c r="D61" s="25">
        <v>1</v>
      </c>
      <c r="E61" s="17" t="s">
        <v>78</v>
      </c>
      <c r="F61" s="18">
        <v>112230.36000000002</v>
      </c>
      <c r="G61" s="18">
        <f t="shared" si="0"/>
        <v>21323.768400000004</v>
      </c>
      <c r="H61" s="18">
        <f t="shared" si="1"/>
        <v>133554.12840000002</v>
      </c>
    </row>
    <row r="62" spans="1:8" x14ac:dyDescent="0.3">
      <c r="A62" s="3">
        <v>61</v>
      </c>
      <c r="B62" s="3" t="s">
        <v>32</v>
      </c>
      <c r="C62" s="6" t="s">
        <v>79</v>
      </c>
      <c r="D62" s="26">
        <v>1</v>
      </c>
      <c r="E62" s="17" t="s">
        <v>10</v>
      </c>
      <c r="F62" s="18">
        <v>11880.000000000002</v>
      </c>
      <c r="G62" s="18">
        <f t="shared" si="0"/>
        <v>2257.2000000000003</v>
      </c>
      <c r="H62" s="18">
        <f t="shared" si="1"/>
        <v>14137.200000000003</v>
      </c>
    </row>
    <row r="63" spans="1:8" x14ac:dyDescent="0.3">
      <c r="A63" s="3">
        <v>62</v>
      </c>
      <c r="B63" s="3" t="s">
        <v>8</v>
      </c>
      <c r="C63" s="7" t="s">
        <v>80</v>
      </c>
      <c r="D63" s="26">
        <v>1</v>
      </c>
      <c r="E63" s="17" t="s">
        <v>40</v>
      </c>
      <c r="F63" s="18">
        <v>285481.68</v>
      </c>
      <c r="G63" s="18">
        <f t="shared" si="0"/>
        <v>54241.519200000002</v>
      </c>
      <c r="H63" s="18">
        <f t="shared" si="1"/>
        <v>339723.19919999997</v>
      </c>
    </row>
    <row r="64" spans="1:8" x14ac:dyDescent="0.3">
      <c r="A64" s="3">
        <v>63</v>
      </c>
      <c r="B64" s="3" t="s">
        <v>32</v>
      </c>
      <c r="C64" s="7" t="s">
        <v>81</v>
      </c>
      <c r="D64" s="26">
        <v>1</v>
      </c>
      <c r="E64" s="17" t="s">
        <v>10</v>
      </c>
      <c r="F64" s="18">
        <v>540355.20000000007</v>
      </c>
      <c r="G64" s="18">
        <f t="shared" si="0"/>
        <v>102667.48800000001</v>
      </c>
      <c r="H64" s="18">
        <f t="shared" si="1"/>
        <v>643022.68800000008</v>
      </c>
    </row>
    <row r="65" spans="1:8" x14ac:dyDescent="0.3">
      <c r="A65" s="3">
        <v>64</v>
      </c>
      <c r="B65" s="3" t="s">
        <v>32</v>
      </c>
      <c r="C65" s="7" t="s">
        <v>82</v>
      </c>
      <c r="D65" s="26">
        <v>1</v>
      </c>
      <c r="E65" s="17" t="s">
        <v>10</v>
      </c>
      <c r="F65" s="18">
        <v>1444080.0000000002</v>
      </c>
      <c r="G65" s="18">
        <f t="shared" si="0"/>
        <v>274375.20000000007</v>
      </c>
      <c r="H65" s="18">
        <f t="shared" si="1"/>
        <v>1718455.2000000002</v>
      </c>
    </row>
    <row r="66" spans="1:8" x14ac:dyDescent="0.3">
      <c r="A66" s="3">
        <v>65</v>
      </c>
      <c r="B66" s="3" t="s">
        <v>32</v>
      </c>
      <c r="C66" s="7" t="s">
        <v>83</v>
      </c>
      <c r="D66" s="26">
        <v>1</v>
      </c>
      <c r="E66" s="17" t="s">
        <v>10</v>
      </c>
      <c r="F66" s="18">
        <v>870455.52</v>
      </c>
      <c r="G66" s="18">
        <f t="shared" si="0"/>
        <v>165386.54880000002</v>
      </c>
      <c r="H66" s="18">
        <f t="shared" si="1"/>
        <v>1035842.0688</v>
      </c>
    </row>
    <row r="67" spans="1:8" x14ac:dyDescent="0.3">
      <c r="A67" s="3">
        <v>66</v>
      </c>
      <c r="B67" s="3" t="s">
        <v>8</v>
      </c>
      <c r="C67" s="7" t="s">
        <v>84</v>
      </c>
      <c r="D67" s="26">
        <v>1</v>
      </c>
      <c r="E67" s="17" t="s">
        <v>85</v>
      </c>
      <c r="F67" s="18">
        <v>17424</v>
      </c>
      <c r="G67" s="18">
        <f t="shared" ref="G67:G130" si="2">F67*19%</f>
        <v>3310.56</v>
      </c>
      <c r="H67" s="18">
        <f t="shared" ref="H67:H130" si="3">F67+G67</f>
        <v>20734.560000000001</v>
      </c>
    </row>
    <row r="68" spans="1:8" x14ac:dyDescent="0.3">
      <c r="A68" s="3">
        <v>67</v>
      </c>
      <c r="B68" s="3" t="s">
        <v>27</v>
      </c>
      <c r="C68" s="6" t="s">
        <v>86</v>
      </c>
      <c r="D68" s="26">
        <v>1</v>
      </c>
      <c r="E68" s="17" t="s">
        <v>10</v>
      </c>
      <c r="F68" s="18">
        <v>7541.1600000000008</v>
      </c>
      <c r="G68" s="18">
        <f t="shared" si="2"/>
        <v>1432.8204000000001</v>
      </c>
      <c r="H68" s="18">
        <f t="shared" si="3"/>
        <v>8973.9804000000004</v>
      </c>
    </row>
    <row r="69" spans="1:8" x14ac:dyDescent="0.3">
      <c r="A69" s="3">
        <v>68</v>
      </c>
      <c r="B69" s="3" t="s">
        <v>27</v>
      </c>
      <c r="C69" s="6" t="s">
        <v>87</v>
      </c>
      <c r="D69" s="26">
        <v>1</v>
      </c>
      <c r="E69" s="17" t="s">
        <v>10</v>
      </c>
      <c r="F69" s="18">
        <v>7430.2800000000007</v>
      </c>
      <c r="G69" s="18">
        <f t="shared" si="2"/>
        <v>1411.7532000000001</v>
      </c>
      <c r="H69" s="18">
        <f t="shared" si="3"/>
        <v>8842.0332000000017</v>
      </c>
    </row>
    <row r="70" spans="1:8" x14ac:dyDescent="0.3">
      <c r="A70" s="3">
        <v>69</v>
      </c>
      <c r="B70" s="3" t="s">
        <v>8</v>
      </c>
      <c r="C70" s="6" t="s">
        <v>88</v>
      </c>
      <c r="D70" s="25">
        <v>1</v>
      </c>
      <c r="E70" s="17" t="s">
        <v>10</v>
      </c>
      <c r="F70" s="18">
        <v>1425.6000000000001</v>
      </c>
      <c r="G70" s="18">
        <f t="shared" si="2"/>
        <v>270.86400000000003</v>
      </c>
      <c r="H70" s="18">
        <f t="shared" si="3"/>
        <v>1696.4640000000002</v>
      </c>
    </row>
    <row r="71" spans="1:8" x14ac:dyDescent="0.3">
      <c r="A71" s="3">
        <v>70</v>
      </c>
      <c r="B71" s="3" t="s">
        <v>8</v>
      </c>
      <c r="C71" s="6" t="s">
        <v>89</v>
      </c>
      <c r="D71" s="25">
        <v>1</v>
      </c>
      <c r="E71" s="17" t="s">
        <v>10</v>
      </c>
      <c r="F71" s="18">
        <v>1318.68</v>
      </c>
      <c r="G71" s="18">
        <f t="shared" si="2"/>
        <v>250.54920000000001</v>
      </c>
      <c r="H71" s="18">
        <f t="shared" si="3"/>
        <v>1569.2292</v>
      </c>
    </row>
    <row r="72" spans="1:8" x14ac:dyDescent="0.3">
      <c r="A72" s="3">
        <v>71</v>
      </c>
      <c r="B72" s="3" t="s">
        <v>8</v>
      </c>
      <c r="C72" s="6" t="s">
        <v>90</v>
      </c>
      <c r="D72" s="25">
        <v>1</v>
      </c>
      <c r="E72" s="17" t="s">
        <v>10</v>
      </c>
      <c r="F72" s="18">
        <v>3507.2400000000002</v>
      </c>
      <c r="G72" s="18">
        <f t="shared" si="2"/>
        <v>666.37560000000008</v>
      </c>
      <c r="H72" s="18">
        <f t="shared" si="3"/>
        <v>4173.6156000000001</v>
      </c>
    </row>
    <row r="73" spans="1:8" x14ac:dyDescent="0.3">
      <c r="A73" s="3">
        <v>72</v>
      </c>
      <c r="B73" s="3" t="s">
        <v>8</v>
      </c>
      <c r="C73" s="6" t="s">
        <v>91</v>
      </c>
      <c r="D73" s="25">
        <v>1</v>
      </c>
      <c r="E73" s="17" t="s">
        <v>92</v>
      </c>
      <c r="F73" s="18">
        <v>74622.240000000005</v>
      </c>
      <c r="G73" s="18">
        <f t="shared" si="2"/>
        <v>14178.225600000002</v>
      </c>
      <c r="H73" s="18">
        <f t="shared" si="3"/>
        <v>88800.46560000001</v>
      </c>
    </row>
    <row r="74" spans="1:8" x14ac:dyDescent="0.3">
      <c r="A74" s="3">
        <v>73</v>
      </c>
      <c r="B74" s="3" t="s">
        <v>8</v>
      </c>
      <c r="C74" s="6" t="s">
        <v>93</v>
      </c>
      <c r="D74" s="26">
        <v>1</v>
      </c>
      <c r="E74" s="17" t="s">
        <v>10</v>
      </c>
      <c r="F74" s="18">
        <v>625.67999999999995</v>
      </c>
      <c r="G74" s="18">
        <f t="shared" si="2"/>
        <v>118.8792</v>
      </c>
      <c r="H74" s="18">
        <f t="shared" si="3"/>
        <v>744.55919999999992</v>
      </c>
    </row>
    <row r="75" spans="1:8" x14ac:dyDescent="0.3">
      <c r="A75" s="3">
        <v>74</v>
      </c>
      <c r="B75" s="3" t="s">
        <v>8</v>
      </c>
      <c r="C75" s="6" t="s">
        <v>94</v>
      </c>
      <c r="D75" s="26">
        <v>1</v>
      </c>
      <c r="E75" s="17" t="s">
        <v>10</v>
      </c>
      <c r="F75" s="18">
        <v>2316.6000000000004</v>
      </c>
      <c r="G75" s="18">
        <f t="shared" si="2"/>
        <v>440.15400000000005</v>
      </c>
      <c r="H75" s="18">
        <f t="shared" si="3"/>
        <v>2756.7540000000004</v>
      </c>
    </row>
    <row r="76" spans="1:8" x14ac:dyDescent="0.3">
      <c r="A76" s="3">
        <v>75</v>
      </c>
      <c r="B76" s="3" t="s">
        <v>8</v>
      </c>
      <c r="C76" s="6" t="s">
        <v>95</v>
      </c>
      <c r="D76" s="26">
        <v>1</v>
      </c>
      <c r="E76" s="17" t="s">
        <v>10</v>
      </c>
      <c r="F76" s="18">
        <v>8747.64</v>
      </c>
      <c r="G76" s="18">
        <f t="shared" si="2"/>
        <v>1662.0516</v>
      </c>
      <c r="H76" s="18">
        <f t="shared" si="3"/>
        <v>10409.6916</v>
      </c>
    </row>
    <row r="77" spans="1:8" x14ac:dyDescent="0.3">
      <c r="A77" s="3">
        <v>76</v>
      </c>
      <c r="B77" s="3" t="s">
        <v>8</v>
      </c>
      <c r="C77" s="6" t="s">
        <v>96</v>
      </c>
      <c r="D77" s="26">
        <v>1</v>
      </c>
      <c r="E77" s="17" t="s">
        <v>10</v>
      </c>
      <c r="F77" s="18">
        <v>217311.6</v>
      </c>
      <c r="G77" s="18">
        <f t="shared" si="2"/>
        <v>41289.204000000005</v>
      </c>
      <c r="H77" s="18">
        <f t="shared" si="3"/>
        <v>258600.804</v>
      </c>
    </row>
    <row r="78" spans="1:8" x14ac:dyDescent="0.3">
      <c r="A78" s="3">
        <v>77</v>
      </c>
      <c r="B78" s="3" t="s">
        <v>32</v>
      </c>
      <c r="C78" s="6" t="s">
        <v>97</v>
      </c>
      <c r="D78" s="26">
        <v>1</v>
      </c>
      <c r="E78" s="17" t="s">
        <v>35</v>
      </c>
      <c r="F78" s="18">
        <v>46361.040000000008</v>
      </c>
      <c r="G78" s="18">
        <f t="shared" si="2"/>
        <v>8808.597600000001</v>
      </c>
      <c r="H78" s="18">
        <f t="shared" si="3"/>
        <v>55169.637600000009</v>
      </c>
    </row>
    <row r="79" spans="1:8" x14ac:dyDescent="0.3">
      <c r="A79" s="3">
        <v>78</v>
      </c>
      <c r="B79" s="3" t="s">
        <v>32</v>
      </c>
      <c r="C79" s="6" t="s">
        <v>98</v>
      </c>
      <c r="D79" s="26">
        <v>1</v>
      </c>
      <c r="E79" s="17" t="s">
        <v>35</v>
      </c>
      <c r="F79" s="18">
        <v>41392.560000000005</v>
      </c>
      <c r="G79" s="18">
        <f t="shared" si="2"/>
        <v>7864.586400000001</v>
      </c>
      <c r="H79" s="18">
        <f t="shared" si="3"/>
        <v>49257.146400000005</v>
      </c>
    </row>
    <row r="80" spans="1:8" x14ac:dyDescent="0.3">
      <c r="A80" s="3">
        <v>79</v>
      </c>
      <c r="B80" s="3" t="s">
        <v>32</v>
      </c>
      <c r="C80" s="6" t="s">
        <v>99</v>
      </c>
      <c r="D80" s="25">
        <v>1</v>
      </c>
      <c r="E80" s="17" t="s">
        <v>35</v>
      </c>
      <c r="F80" s="18">
        <v>29436.000000000004</v>
      </c>
      <c r="G80" s="18">
        <f t="shared" si="2"/>
        <v>5592.8400000000011</v>
      </c>
      <c r="H80" s="18">
        <f t="shared" si="3"/>
        <v>35028.840000000004</v>
      </c>
    </row>
    <row r="81" spans="1:8" x14ac:dyDescent="0.3">
      <c r="A81" s="3">
        <v>80</v>
      </c>
      <c r="B81" s="3" t="s">
        <v>32</v>
      </c>
      <c r="C81" s="6" t="s">
        <v>100</v>
      </c>
      <c r="D81" s="25">
        <v>1</v>
      </c>
      <c r="E81" s="17" t="s">
        <v>35</v>
      </c>
      <c r="F81" s="18">
        <v>16368.000000000002</v>
      </c>
      <c r="G81" s="18">
        <f t="shared" si="2"/>
        <v>3109.9200000000005</v>
      </c>
      <c r="H81" s="18">
        <f t="shared" si="3"/>
        <v>19477.920000000002</v>
      </c>
    </row>
    <row r="82" spans="1:8" x14ac:dyDescent="0.3">
      <c r="A82" s="3">
        <v>81</v>
      </c>
      <c r="B82" s="3" t="s">
        <v>8</v>
      </c>
      <c r="C82" s="6" t="s">
        <v>101</v>
      </c>
      <c r="D82" s="25">
        <v>1</v>
      </c>
      <c r="E82" s="17" t="s">
        <v>10</v>
      </c>
      <c r="F82" s="18">
        <v>2508</v>
      </c>
      <c r="G82" s="18">
        <f t="shared" si="2"/>
        <v>476.52</v>
      </c>
      <c r="H82" s="18">
        <f t="shared" si="3"/>
        <v>2984.52</v>
      </c>
    </row>
    <row r="83" spans="1:8" x14ac:dyDescent="0.3">
      <c r="A83" s="3">
        <v>82</v>
      </c>
      <c r="B83" s="3" t="s">
        <v>27</v>
      </c>
      <c r="C83" s="6" t="s">
        <v>102</v>
      </c>
      <c r="D83" s="25">
        <v>1</v>
      </c>
      <c r="E83" s="17" t="s">
        <v>10</v>
      </c>
      <c r="F83" s="18">
        <v>171082.56000000003</v>
      </c>
      <c r="G83" s="18">
        <f t="shared" si="2"/>
        <v>32505.686400000006</v>
      </c>
      <c r="H83" s="18">
        <f t="shared" si="3"/>
        <v>203588.24640000003</v>
      </c>
    </row>
    <row r="84" spans="1:8" x14ac:dyDescent="0.3">
      <c r="A84" s="3">
        <v>83</v>
      </c>
      <c r="B84" s="3" t="s">
        <v>32</v>
      </c>
      <c r="C84" s="8" t="s">
        <v>103</v>
      </c>
      <c r="D84" s="25">
        <v>1</v>
      </c>
      <c r="E84" s="17" t="s">
        <v>10</v>
      </c>
      <c r="F84" s="18">
        <v>43480.800000000003</v>
      </c>
      <c r="G84" s="18">
        <f t="shared" si="2"/>
        <v>8261.3520000000008</v>
      </c>
      <c r="H84" s="18">
        <f t="shared" si="3"/>
        <v>51742.152000000002</v>
      </c>
    </row>
    <row r="85" spans="1:8" x14ac:dyDescent="0.3">
      <c r="A85" s="3">
        <v>84</v>
      </c>
      <c r="B85" s="3" t="s">
        <v>32</v>
      </c>
      <c r="C85" s="8" t="s">
        <v>104</v>
      </c>
      <c r="D85" s="25">
        <v>1</v>
      </c>
      <c r="E85" s="17" t="s">
        <v>10</v>
      </c>
      <c r="F85" s="18">
        <v>19670.640000000003</v>
      </c>
      <c r="G85" s="18">
        <f t="shared" si="2"/>
        <v>3737.4216000000006</v>
      </c>
      <c r="H85" s="18">
        <f t="shared" si="3"/>
        <v>23408.061600000005</v>
      </c>
    </row>
    <row r="86" spans="1:8" x14ac:dyDescent="0.3">
      <c r="A86" s="3">
        <v>85</v>
      </c>
      <c r="B86" s="3" t="s">
        <v>27</v>
      </c>
      <c r="C86" s="6" t="s">
        <v>105</v>
      </c>
      <c r="D86" s="26">
        <v>1</v>
      </c>
      <c r="E86" s="17" t="s">
        <v>106</v>
      </c>
      <c r="F86" s="18">
        <v>13584.120000000003</v>
      </c>
      <c r="G86" s="18">
        <f t="shared" si="2"/>
        <v>2580.9828000000007</v>
      </c>
      <c r="H86" s="18">
        <f t="shared" si="3"/>
        <v>16165.102800000004</v>
      </c>
    </row>
    <row r="87" spans="1:8" x14ac:dyDescent="0.3">
      <c r="A87" s="3">
        <v>86</v>
      </c>
      <c r="B87" s="3" t="s">
        <v>32</v>
      </c>
      <c r="C87" s="6" t="s">
        <v>107</v>
      </c>
      <c r="D87" s="25">
        <v>1</v>
      </c>
      <c r="E87" s="17" t="s">
        <v>10</v>
      </c>
      <c r="F87" s="18">
        <v>177008.04</v>
      </c>
      <c r="G87" s="18">
        <f t="shared" si="2"/>
        <v>33631.527600000001</v>
      </c>
      <c r="H87" s="18">
        <f t="shared" si="3"/>
        <v>210639.56760000001</v>
      </c>
    </row>
    <row r="88" spans="1:8" x14ac:dyDescent="0.3">
      <c r="A88" s="3">
        <v>87</v>
      </c>
      <c r="B88" s="3" t="s">
        <v>8</v>
      </c>
      <c r="C88" s="6" t="s">
        <v>108</v>
      </c>
      <c r="D88" s="26">
        <v>1</v>
      </c>
      <c r="E88" s="17" t="s">
        <v>85</v>
      </c>
      <c r="F88" s="18">
        <v>49896.000000000007</v>
      </c>
      <c r="G88" s="18">
        <f t="shared" si="2"/>
        <v>9480.2400000000016</v>
      </c>
      <c r="H88" s="18">
        <f t="shared" si="3"/>
        <v>59376.240000000005</v>
      </c>
    </row>
    <row r="89" spans="1:8" x14ac:dyDescent="0.3">
      <c r="A89" s="3">
        <v>88</v>
      </c>
      <c r="B89" s="3" t="s">
        <v>8</v>
      </c>
      <c r="C89" s="6" t="s">
        <v>109</v>
      </c>
      <c r="D89" s="26">
        <v>1</v>
      </c>
      <c r="E89" s="17" t="s">
        <v>85</v>
      </c>
      <c r="F89" s="18">
        <v>64548.000000000007</v>
      </c>
      <c r="G89" s="18">
        <f t="shared" si="2"/>
        <v>12264.12</v>
      </c>
      <c r="H89" s="18">
        <f t="shared" si="3"/>
        <v>76812.12000000001</v>
      </c>
    </row>
    <row r="90" spans="1:8" x14ac:dyDescent="0.3">
      <c r="A90" s="3">
        <v>89</v>
      </c>
      <c r="B90" s="3" t="s">
        <v>8</v>
      </c>
      <c r="C90" s="6" t="s">
        <v>110</v>
      </c>
      <c r="D90" s="26">
        <v>1</v>
      </c>
      <c r="E90" s="17" t="s">
        <v>85</v>
      </c>
      <c r="F90" s="18">
        <v>5991.4800000000005</v>
      </c>
      <c r="G90" s="18">
        <f t="shared" si="2"/>
        <v>1138.3812</v>
      </c>
      <c r="H90" s="18">
        <f t="shared" si="3"/>
        <v>7129.8612000000003</v>
      </c>
    </row>
    <row r="91" spans="1:8" x14ac:dyDescent="0.3">
      <c r="A91" s="3">
        <v>90</v>
      </c>
      <c r="B91" s="3" t="s">
        <v>8</v>
      </c>
      <c r="C91" s="6" t="s">
        <v>111</v>
      </c>
      <c r="D91" s="26">
        <v>1</v>
      </c>
      <c r="E91" s="17" t="s">
        <v>10</v>
      </c>
      <c r="F91" s="18">
        <v>7605.84</v>
      </c>
      <c r="G91" s="18">
        <f t="shared" si="2"/>
        <v>1445.1096</v>
      </c>
      <c r="H91" s="18">
        <f t="shared" si="3"/>
        <v>9050.9495999999999</v>
      </c>
    </row>
    <row r="92" spans="1:8" x14ac:dyDescent="0.3">
      <c r="A92" s="3">
        <v>91</v>
      </c>
      <c r="B92" s="3" t="s">
        <v>8</v>
      </c>
      <c r="C92" s="6" t="s">
        <v>112</v>
      </c>
      <c r="D92" s="25">
        <v>1</v>
      </c>
      <c r="E92" s="17" t="s">
        <v>10</v>
      </c>
      <c r="F92" s="18">
        <v>7872.4800000000005</v>
      </c>
      <c r="G92" s="18">
        <f t="shared" si="2"/>
        <v>1495.7712000000001</v>
      </c>
      <c r="H92" s="18">
        <f t="shared" si="3"/>
        <v>9368.2512000000006</v>
      </c>
    </row>
    <row r="93" spans="1:8" x14ac:dyDescent="0.3">
      <c r="A93" s="3">
        <v>92</v>
      </c>
      <c r="B93" s="3" t="s">
        <v>8</v>
      </c>
      <c r="C93" s="6" t="s">
        <v>113</v>
      </c>
      <c r="D93" s="25">
        <v>1</v>
      </c>
      <c r="E93" s="17" t="s">
        <v>10</v>
      </c>
      <c r="F93" s="18">
        <v>11808.720000000001</v>
      </c>
      <c r="G93" s="18">
        <f t="shared" si="2"/>
        <v>2243.6568000000002</v>
      </c>
      <c r="H93" s="18">
        <f t="shared" si="3"/>
        <v>14052.376800000002</v>
      </c>
    </row>
    <row r="94" spans="1:8" x14ac:dyDescent="0.3">
      <c r="A94" s="3">
        <v>93</v>
      </c>
      <c r="B94" s="3" t="s">
        <v>8</v>
      </c>
      <c r="C94" s="6" t="s">
        <v>114</v>
      </c>
      <c r="D94" s="26">
        <v>1</v>
      </c>
      <c r="E94" s="17" t="s">
        <v>10</v>
      </c>
      <c r="F94" s="18">
        <v>24394.920000000002</v>
      </c>
      <c r="G94" s="18">
        <f t="shared" si="2"/>
        <v>4635.0348000000004</v>
      </c>
      <c r="H94" s="18">
        <f t="shared" si="3"/>
        <v>29029.954800000003</v>
      </c>
    </row>
    <row r="95" spans="1:8" x14ac:dyDescent="0.3">
      <c r="A95" s="3">
        <v>94</v>
      </c>
      <c r="B95" s="3" t="s">
        <v>8</v>
      </c>
      <c r="C95" s="6" t="s">
        <v>115</v>
      </c>
      <c r="D95" s="26">
        <v>1</v>
      </c>
      <c r="E95" s="17" t="s">
        <v>10</v>
      </c>
      <c r="F95" s="18">
        <v>3410.8800000000006</v>
      </c>
      <c r="G95" s="18">
        <f t="shared" si="2"/>
        <v>648.06720000000007</v>
      </c>
      <c r="H95" s="18">
        <f t="shared" si="3"/>
        <v>4058.9472000000005</v>
      </c>
    </row>
    <row r="96" spans="1:8" x14ac:dyDescent="0.3">
      <c r="A96" s="3">
        <v>95</v>
      </c>
      <c r="B96" s="3" t="s">
        <v>8</v>
      </c>
      <c r="C96" s="6" t="s">
        <v>116</v>
      </c>
      <c r="D96" s="26">
        <v>1</v>
      </c>
      <c r="E96" s="17" t="s">
        <v>10</v>
      </c>
      <c r="F96" s="18">
        <v>769692.00000000012</v>
      </c>
      <c r="G96" s="18">
        <f t="shared" si="2"/>
        <v>146241.48000000001</v>
      </c>
      <c r="H96" s="18">
        <f t="shared" si="3"/>
        <v>915933.4800000001</v>
      </c>
    </row>
    <row r="97" spans="1:8" x14ac:dyDescent="0.3">
      <c r="A97" s="3">
        <v>96</v>
      </c>
      <c r="B97" s="3" t="s">
        <v>8</v>
      </c>
      <c r="C97" s="6" t="s">
        <v>117</v>
      </c>
      <c r="D97" s="26">
        <v>1</v>
      </c>
      <c r="E97" s="17" t="s">
        <v>10</v>
      </c>
      <c r="F97" s="18">
        <v>801108.00000000012</v>
      </c>
      <c r="G97" s="18">
        <f t="shared" si="2"/>
        <v>152210.52000000002</v>
      </c>
      <c r="H97" s="18">
        <f t="shared" si="3"/>
        <v>953318.52000000014</v>
      </c>
    </row>
    <row r="98" spans="1:8" x14ac:dyDescent="0.3">
      <c r="A98" s="3">
        <v>97</v>
      </c>
      <c r="B98" s="3" t="s">
        <v>32</v>
      </c>
      <c r="C98" s="6" t="s">
        <v>118</v>
      </c>
      <c r="D98" s="26">
        <v>1</v>
      </c>
      <c r="E98" s="17" t="s">
        <v>10</v>
      </c>
      <c r="F98" s="18">
        <v>686400</v>
      </c>
      <c r="G98" s="18">
        <f t="shared" si="2"/>
        <v>130416</v>
      </c>
      <c r="H98" s="18">
        <f t="shared" si="3"/>
        <v>816816</v>
      </c>
    </row>
    <row r="99" spans="1:8" ht="33" x14ac:dyDescent="0.3">
      <c r="A99" s="3">
        <v>98</v>
      </c>
      <c r="B99" s="3" t="s">
        <v>8</v>
      </c>
      <c r="C99" s="6" t="s">
        <v>119</v>
      </c>
      <c r="D99" s="25">
        <v>1</v>
      </c>
      <c r="E99" s="17" t="s">
        <v>74</v>
      </c>
      <c r="F99" s="18">
        <v>10428</v>
      </c>
      <c r="G99" s="18">
        <f t="shared" si="2"/>
        <v>1981.32</v>
      </c>
      <c r="H99" s="18">
        <f t="shared" si="3"/>
        <v>12409.32</v>
      </c>
    </row>
    <row r="100" spans="1:8" x14ac:dyDescent="0.3">
      <c r="A100" s="3">
        <v>99</v>
      </c>
      <c r="B100" s="3" t="s">
        <v>8</v>
      </c>
      <c r="C100" s="6" t="s">
        <v>120</v>
      </c>
      <c r="D100" s="26">
        <v>1</v>
      </c>
      <c r="E100" s="17" t="s">
        <v>10</v>
      </c>
      <c r="F100" s="18">
        <v>35508</v>
      </c>
      <c r="G100" s="18">
        <f t="shared" si="2"/>
        <v>6746.52</v>
      </c>
      <c r="H100" s="18">
        <f t="shared" si="3"/>
        <v>42254.520000000004</v>
      </c>
    </row>
    <row r="101" spans="1:8" x14ac:dyDescent="0.3">
      <c r="A101" s="3">
        <v>100</v>
      </c>
      <c r="B101" s="3" t="s">
        <v>8</v>
      </c>
      <c r="C101" s="6" t="s">
        <v>121</v>
      </c>
      <c r="D101" s="25">
        <v>1</v>
      </c>
      <c r="E101" s="17" t="s">
        <v>122</v>
      </c>
      <c r="F101" s="18">
        <v>70725.600000000006</v>
      </c>
      <c r="G101" s="18">
        <f t="shared" si="2"/>
        <v>13437.864000000001</v>
      </c>
      <c r="H101" s="18">
        <f t="shared" si="3"/>
        <v>84163.464000000007</v>
      </c>
    </row>
    <row r="102" spans="1:8" x14ac:dyDescent="0.3">
      <c r="A102" s="3">
        <v>101</v>
      </c>
      <c r="B102" s="3" t="s">
        <v>32</v>
      </c>
      <c r="C102" s="6" t="s">
        <v>123</v>
      </c>
      <c r="D102" s="26">
        <v>1</v>
      </c>
      <c r="E102" s="17" t="s">
        <v>10</v>
      </c>
      <c r="F102" s="18">
        <v>212188.68</v>
      </c>
      <c r="G102" s="18">
        <f t="shared" si="2"/>
        <v>40315.849199999997</v>
      </c>
      <c r="H102" s="18">
        <f t="shared" si="3"/>
        <v>252504.52919999999</v>
      </c>
    </row>
    <row r="103" spans="1:8" ht="33" x14ac:dyDescent="0.3">
      <c r="A103" s="3">
        <v>102</v>
      </c>
      <c r="B103" s="3" t="s">
        <v>8</v>
      </c>
      <c r="C103" s="6" t="s">
        <v>124</v>
      </c>
      <c r="D103" s="26">
        <v>1</v>
      </c>
      <c r="E103" s="17" t="s">
        <v>10</v>
      </c>
      <c r="F103" s="18">
        <v>77468.160000000018</v>
      </c>
      <c r="G103" s="18">
        <f t="shared" si="2"/>
        <v>14718.950400000003</v>
      </c>
      <c r="H103" s="18">
        <f t="shared" si="3"/>
        <v>92187.11040000002</v>
      </c>
    </row>
    <row r="104" spans="1:8" x14ac:dyDescent="0.3">
      <c r="A104" s="3">
        <v>103</v>
      </c>
      <c r="B104" s="3" t="s">
        <v>8</v>
      </c>
      <c r="C104" s="6" t="s">
        <v>125</v>
      </c>
      <c r="D104" s="25">
        <v>1</v>
      </c>
      <c r="E104" s="17" t="s">
        <v>10</v>
      </c>
      <c r="F104" s="18">
        <v>432771.24000000005</v>
      </c>
      <c r="G104" s="18">
        <f t="shared" si="2"/>
        <v>82226.535600000017</v>
      </c>
      <c r="H104" s="18">
        <f t="shared" si="3"/>
        <v>514997.77560000005</v>
      </c>
    </row>
    <row r="105" spans="1:8" x14ac:dyDescent="0.3">
      <c r="A105" s="3">
        <v>104</v>
      </c>
      <c r="B105" s="3" t="s">
        <v>8</v>
      </c>
      <c r="C105" s="6" t="s">
        <v>126</v>
      </c>
      <c r="D105" s="25">
        <v>1</v>
      </c>
      <c r="E105" s="17" t="s">
        <v>10</v>
      </c>
      <c r="F105" s="18">
        <v>447394.2</v>
      </c>
      <c r="G105" s="18">
        <f t="shared" si="2"/>
        <v>85004.898000000001</v>
      </c>
      <c r="H105" s="18">
        <f t="shared" si="3"/>
        <v>532399.098</v>
      </c>
    </row>
    <row r="106" spans="1:8" x14ac:dyDescent="0.3">
      <c r="A106" s="3">
        <v>105</v>
      </c>
      <c r="B106" s="3" t="s">
        <v>8</v>
      </c>
      <c r="C106" s="6" t="s">
        <v>127</v>
      </c>
      <c r="D106" s="26">
        <v>1</v>
      </c>
      <c r="E106" s="17" t="s">
        <v>10</v>
      </c>
      <c r="F106" s="18">
        <v>659449.56000000006</v>
      </c>
      <c r="G106" s="18">
        <f t="shared" si="2"/>
        <v>125295.41640000002</v>
      </c>
      <c r="H106" s="18">
        <f t="shared" si="3"/>
        <v>784744.97640000004</v>
      </c>
    </row>
    <row r="107" spans="1:8" x14ac:dyDescent="0.3">
      <c r="A107" s="3">
        <v>106</v>
      </c>
      <c r="B107" s="3" t="s">
        <v>8</v>
      </c>
      <c r="C107" s="6" t="s">
        <v>128</v>
      </c>
      <c r="D107" s="25">
        <v>1</v>
      </c>
      <c r="E107" s="17" t="s">
        <v>10</v>
      </c>
      <c r="F107" s="18">
        <v>32337.360000000001</v>
      </c>
      <c r="G107" s="18">
        <f t="shared" si="2"/>
        <v>6144.0983999999999</v>
      </c>
      <c r="H107" s="18">
        <f t="shared" si="3"/>
        <v>38481.458400000003</v>
      </c>
    </row>
    <row r="108" spans="1:8" x14ac:dyDescent="0.3">
      <c r="A108" s="3">
        <v>107</v>
      </c>
      <c r="B108" s="3" t="s">
        <v>8</v>
      </c>
      <c r="C108" s="6" t="s">
        <v>129</v>
      </c>
      <c r="D108" s="25">
        <v>1</v>
      </c>
      <c r="E108" s="17" t="s">
        <v>10</v>
      </c>
      <c r="F108" s="18">
        <v>40920</v>
      </c>
      <c r="G108" s="18">
        <f t="shared" si="2"/>
        <v>7774.8</v>
      </c>
      <c r="H108" s="18">
        <f t="shared" si="3"/>
        <v>48694.8</v>
      </c>
    </row>
    <row r="109" spans="1:8" x14ac:dyDescent="0.3">
      <c r="A109" s="3">
        <v>108</v>
      </c>
      <c r="B109" s="3" t="s">
        <v>8</v>
      </c>
      <c r="C109" s="6" t="s">
        <v>130</v>
      </c>
      <c r="D109" s="26">
        <v>1</v>
      </c>
      <c r="E109" s="17" t="s">
        <v>10</v>
      </c>
      <c r="F109" s="18">
        <v>54120.000000000007</v>
      </c>
      <c r="G109" s="18">
        <f t="shared" si="2"/>
        <v>10282.800000000001</v>
      </c>
      <c r="H109" s="18">
        <f t="shared" si="3"/>
        <v>64402.80000000001</v>
      </c>
    </row>
    <row r="110" spans="1:8" x14ac:dyDescent="0.3">
      <c r="A110" s="3">
        <v>109</v>
      </c>
      <c r="B110" s="3" t="s">
        <v>8</v>
      </c>
      <c r="C110" s="6" t="s">
        <v>131</v>
      </c>
      <c r="D110" s="25">
        <v>1</v>
      </c>
      <c r="E110" s="17" t="s">
        <v>10</v>
      </c>
      <c r="F110" s="18">
        <v>275238.48</v>
      </c>
      <c r="G110" s="18">
        <f t="shared" si="2"/>
        <v>52295.311199999996</v>
      </c>
      <c r="H110" s="18">
        <f t="shared" si="3"/>
        <v>327533.79119999998</v>
      </c>
    </row>
    <row r="111" spans="1:8" x14ac:dyDescent="0.3">
      <c r="A111" s="3">
        <v>110</v>
      </c>
      <c r="B111" s="3" t="s">
        <v>32</v>
      </c>
      <c r="C111" s="6" t="s">
        <v>132</v>
      </c>
      <c r="D111" s="26">
        <v>1</v>
      </c>
      <c r="E111" s="17" t="s">
        <v>10</v>
      </c>
      <c r="F111" s="18">
        <v>1209120</v>
      </c>
      <c r="G111" s="18">
        <f t="shared" si="2"/>
        <v>229732.8</v>
      </c>
      <c r="H111" s="18">
        <f t="shared" si="3"/>
        <v>1438852.8</v>
      </c>
    </row>
    <row r="112" spans="1:8" x14ac:dyDescent="0.3">
      <c r="A112" s="3">
        <v>111</v>
      </c>
      <c r="B112" s="3" t="s">
        <v>8</v>
      </c>
      <c r="C112" s="6" t="s">
        <v>133</v>
      </c>
      <c r="D112" s="26">
        <v>1</v>
      </c>
      <c r="E112" s="17" t="s">
        <v>10</v>
      </c>
      <c r="F112" s="18">
        <v>231389.40000000002</v>
      </c>
      <c r="G112" s="18">
        <f t="shared" si="2"/>
        <v>43963.986000000004</v>
      </c>
      <c r="H112" s="18">
        <f t="shared" si="3"/>
        <v>275353.38600000006</v>
      </c>
    </row>
    <row r="113" spans="1:8" x14ac:dyDescent="0.3">
      <c r="A113" s="3">
        <v>112</v>
      </c>
      <c r="B113" s="3" t="s">
        <v>27</v>
      </c>
      <c r="C113" s="6" t="s">
        <v>134</v>
      </c>
      <c r="D113" s="26">
        <v>1</v>
      </c>
      <c r="E113" s="17" t="s">
        <v>135</v>
      </c>
      <c r="F113" s="18">
        <v>209798.16000000003</v>
      </c>
      <c r="G113" s="18">
        <f t="shared" si="2"/>
        <v>39861.650400000006</v>
      </c>
      <c r="H113" s="18">
        <f t="shared" si="3"/>
        <v>249659.81040000005</v>
      </c>
    </row>
    <row r="114" spans="1:8" x14ac:dyDescent="0.3">
      <c r="A114" s="3">
        <v>113</v>
      </c>
      <c r="B114" s="3" t="s">
        <v>27</v>
      </c>
      <c r="C114" s="6" t="s">
        <v>136</v>
      </c>
      <c r="D114" s="26">
        <v>1</v>
      </c>
      <c r="E114" s="17" t="s">
        <v>35</v>
      </c>
      <c r="F114" s="18">
        <v>23646.48</v>
      </c>
      <c r="G114" s="18">
        <f t="shared" si="2"/>
        <v>4492.8311999999996</v>
      </c>
      <c r="H114" s="18">
        <f t="shared" si="3"/>
        <v>28139.3112</v>
      </c>
    </row>
    <row r="115" spans="1:8" x14ac:dyDescent="0.3">
      <c r="A115" s="3">
        <v>114</v>
      </c>
      <c r="B115" s="3" t="s">
        <v>8</v>
      </c>
      <c r="C115" s="6" t="s">
        <v>137</v>
      </c>
      <c r="D115" s="26">
        <v>1</v>
      </c>
      <c r="E115" s="17" t="s">
        <v>10</v>
      </c>
      <c r="F115" s="18">
        <v>28578.000000000004</v>
      </c>
      <c r="G115" s="18">
        <f t="shared" si="2"/>
        <v>5429.8200000000006</v>
      </c>
      <c r="H115" s="18">
        <f t="shared" si="3"/>
        <v>34007.820000000007</v>
      </c>
    </row>
    <row r="116" spans="1:8" x14ac:dyDescent="0.3">
      <c r="A116" s="3">
        <v>115</v>
      </c>
      <c r="B116" s="3" t="s">
        <v>8</v>
      </c>
      <c r="C116" s="6" t="s">
        <v>138</v>
      </c>
      <c r="D116" s="26">
        <v>1</v>
      </c>
      <c r="E116" s="17" t="s">
        <v>10</v>
      </c>
      <c r="F116" s="18">
        <v>867081.60000000009</v>
      </c>
      <c r="G116" s="18">
        <f t="shared" si="2"/>
        <v>164745.50400000002</v>
      </c>
      <c r="H116" s="18">
        <f t="shared" si="3"/>
        <v>1031827.1040000001</v>
      </c>
    </row>
    <row r="117" spans="1:8" x14ac:dyDescent="0.3">
      <c r="A117" s="3">
        <v>116</v>
      </c>
      <c r="B117" s="3" t="s">
        <v>8</v>
      </c>
      <c r="C117" s="6" t="s">
        <v>139</v>
      </c>
      <c r="D117" s="25">
        <v>1</v>
      </c>
      <c r="E117" s="17" t="s">
        <v>14</v>
      </c>
      <c r="F117" s="18">
        <v>28662.480000000003</v>
      </c>
      <c r="G117" s="18">
        <f t="shared" si="2"/>
        <v>5445.8712000000005</v>
      </c>
      <c r="H117" s="18">
        <f t="shared" si="3"/>
        <v>34108.351200000005</v>
      </c>
    </row>
    <row r="118" spans="1:8" x14ac:dyDescent="0.3">
      <c r="A118" s="3">
        <v>117</v>
      </c>
      <c r="B118" s="3" t="s">
        <v>8</v>
      </c>
      <c r="C118" s="6" t="s">
        <v>140</v>
      </c>
      <c r="D118" s="25">
        <v>1</v>
      </c>
      <c r="E118" s="17" t="s">
        <v>10</v>
      </c>
      <c r="F118" s="18">
        <v>28688.880000000001</v>
      </c>
      <c r="G118" s="18">
        <f t="shared" si="2"/>
        <v>5450.8872000000001</v>
      </c>
      <c r="H118" s="18">
        <f t="shared" si="3"/>
        <v>34139.767200000002</v>
      </c>
    </row>
    <row r="119" spans="1:8" x14ac:dyDescent="0.3">
      <c r="A119" s="3">
        <v>118</v>
      </c>
      <c r="B119" s="3" t="s">
        <v>8</v>
      </c>
      <c r="C119" s="6" t="s">
        <v>141</v>
      </c>
      <c r="D119" s="25">
        <v>1</v>
      </c>
      <c r="E119" s="17" t="s">
        <v>10</v>
      </c>
      <c r="F119" s="18">
        <v>40920</v>
      </c>
      <c r="G119" s="18">
        <f t="shared" si="2"/>
        <v>7774.8</v>
      </c>
      <c r="H119" s="18">
        <f t="shared" si="3"/>
        <v>48694.8</v>
      </c>
    </row>
    <row r="120" spans="1:8" x14ac:dyDescent="0.3">
      <c r="A120" s="3">
        <v>119</v>
      </c>
      <c r="B120" s="3" t="s">
        <v>8</v>
      </c>
      <c r="C120" s="6" t="s">
        <v>142</v>
      </c>
      <c r="D120" s="26">
        <v>1</v>
      </c>
      <c r="E120" s="17" t="s">
        <v>85</v>
      </c>
      <c r="F120" s="18">
        <v>157301.76000000001</v>
      </c>
      <c r="G120" s="18">
        <f t="shared" si="2"/>
        <v>29887.334400000003</v>
      </c>
      <c r="H120" s="18">
        <f t="shared" si="3"/>
        <v>187189.0944</v>
      </c>
    </row>
    <row r="121" spans="1:8" x14ac:dyDescent="0.3">
      <c r="A121" s="3">
        <v>120</v>
      </c>
      <c r="B121" s="3" t="s">
        <v>8</v>
      </c>
      <c r="C121" s="6" t="s">
        <v>143</v>
      </c>
      <c r="D121" s="25">
        <v>1</v>
      </c>
      <c r="E121" s="17" t="s">
        <v>74</v>
      </c>
      <c r="F121" s="18">
        <v>874184.52</v>
      </c>
      <c r="G121" s="18">
        <f t="shared" si="2"/>
        <v>166095.0588</v>
      </c>
      <c r="H121" s="18">
        <f t="shared" si="3"/>
        <v>1040279.5788</v>
      </c>
    </row>
    <row r="122" spans="1:8" x14ac:dyDescent="0.3">
      <c r="A122" s="3">
        <v>121</v>
      </c>
      <c r="B122" s="3" t="s">
        <v>8</v>
      </c>
      <c r="C122" s="6" t="s">
        <v>144</v>
      </c>
      <c r="D122" s="25">
        <v>1</v>
      </c>
      <c r="E122" s="17" t="s">
        <v>74</v>
      </c>
      <c r="F122" s="18">
        <v>938246.76</v>
      </c>
      <c r="G122" s="18">
        <f t="shared" si="2"/>
        <v>178266.88440000001</v>
      </c>
      <c r="H122" s="18">
        <f t="shared" si="3"/>
        <v>1116513.6444000001</v>
      </c>
    </row>
    <row r="123" spans="1:8" x14ac:dyDescent="0.3">
      <c r="A123" s="3">
        <v>122</v>
      </c>
      <c r="B123" s="3" t="s">
        <v>8</v>
      </c>
      <c r="C123" s="6" t="s">
        <v>145</v>
      </c>
      <c r="D123" s="26">
        <v>1</v>
      </c>
      <c r="E123" s="17" t="s">
        <v>92</v>
      </c>
      <c r="F123" s="18">
        <v>6940.5600000000013</v>
      </c>
      <c r="G123" s="18">
        <f t="shared" si="2"/>
        <v>1318.7064000000003</v>
      </c>
      <c r="H123" s="18">
        <f t="shared" si="3"/>
        <v>8259.2664000000022</v>
      </c>
    </row>
    <row r="124" spans="1:8" x14ac:dyDescent="0.3">
      <c r="A124" s="3">
        <v>123</v>
      </c>
      <c r="B124" s="3" t="s">
        <v>8</v>
      </c>
      <c r="C124" s="6" t="s">
        <v>146</v>
      </c>
      <c r="D124" s="25">
        <v>1</v>
      </c>
      <c r="E124" s="17" t="s">
        <v>10</v>
      </c>
      <c r="F124" s="18">
        <v>330</v>
      </c>
      <c r="G124" s="18">
        <f t="shared" si="2"/>
        <v>62.7</v>
      </c>
      <c r="H124" s="18">
        <f t="shared" si="3"/>
        <v>392.7</v>
      </c>
    </row>
    <row r="125" spans="1:8" x14ac:dyDescent="0.3">
      <c r="A125" s="3">
        <v>124</v>
      </c>
      <c r="B125" s="3" t="s">
        <v>8</v>
      </c>
      <c r="C125" s="6" t="s">
        <v>147</v>
      </c>
      <c r="D125" s="25">
        <v>1</v>
      </c>
      <c r="E125" s="17" t="s">
        <v>10</v>
      </c>
      <c r="F125" s="18">
        <v>550.44000000000005</v>
      </c>
      <c r="G125" s="18">
        <f t="shared" si="2"/>
        <v>104.58360000000002</v>
      </c>
      <c r="H125" s="18">
        <f t="shared" si="3"/>
        <v>655.0236000000001</v>
      </c>
    </row>
    <row r="126" spans="1:8" x14ac:dyDescent="0.3">
      <c r="A126" s="3">
        <v>125</v>
      </c>
      <c r="B126" s="3" t="s">
        <v>8</v>
      </c>
      <c r="C126" s="6" t="s">
        <v>148</v>
      </c>
      <c r="D126" s="25">
        <v>1</v>
      </c>
      <c r="E126" s="17" t="s">
        <v>10</v>
      </c>
      <c r="F126" s="18">
        <v>1065.24</v>
      </c>
      <c r="G126" s="18">
        <f t="shared" si="2"/>
        <v>202.3956</v>
      </c>
      <c r="H126" s="18">
        <f t="shared" si="3"/>
        <v>1267.6356000000001</v>
      </c>
    </row>
    <row r="127" spans="1:8" x14ac:dyDescent="0.3">
      <c r="A127" s="3">
        <v>126</v>
      </c>
      <c r="B127" s="3" t="s">
        <v>8</v>
      </c>
      <c r="C127" s="6" t="s">
        <v>149</v>
      </c>
      <c r="D127" s="25">
        <v>1</v>
      </c>
      <c r="E127" s="17" t="s">
        <v>10</v>
      </c>
      <c r="F127" s="18">
        <v>401.28000000000003</v>
      </c>
      <c r="G127" s="18">
        <f t="shared" si="2"/>
        <v>76.243200000000002</v>
      </c>
      <c r="H127" s="18">
        <f t="shared" si="3"/>
        <v>477.52320000000003</v>
      </c>
    </row>
    <row r="128" spans="1:8" x14ac:dyDescent="0.3">
      <c r="A128" s="3">
        <v>127</v>
      </c>
      <c r="B128" s="3" t="s">
        <v>8</v>
      </c>
      <c r="C128" s="6" t="s">
        <v>150</v>
      </c>
      <c r="D128" s="25">
        <v>1</v>
      </c>
      <c r="E128" s="17" t="s">
        <v>10</v>
      </c>
      <c r="F128" s="18">
        <v>328.68000000000006</v>
      </c>
      <c r="G128" s="18">
        <f t="shared" si="2"/>
        <v>62.449200000000012</v>
      </c>
      <c r="H128" s="18">
        <f t="shared" si="3"/>
        <v>391.12920000000008</v>
      </c>
    </row>
    <row r="129" spans="1:8" x14ac:dyDescent="0.3">
      <c r="A129" s="3">
        <v>128</v>
      </c>
      <c r="B129" s="3" t="s">
        <v>8</v>
      </c>
      <c r="C129" s="6" t="s">
        <v>151</v>
      </c>
      <c r="D129" s="25">
        <v>1</v>
      </c>
      <c r="E129" s="17" t="s">
        <v>10</v>
      </c>
      <c r="F129" s="18">
        <v>206927.16000000003</v>
      </c>
      <c r="G129" s="18">
        <f t="shared" si="2"/>
        <v>39316.160400000008</v>
      </c>
      <c r="H129" s="18">
        <f t="shared" si="3"/>
        <v>246243.32040000003</v>
      </c>
    </row>
    <row r="130" spans="1:8" x14ac:dyDescent="0.3">
      <c r="A130" s="3">
        <v>129</v>
      </c>
      <c r="B130" s="3" t="s">
        <v>8</v>
      </c>
      <c r="C130" s="6" t="s">
        <v>152</v>
      </c>
      <c r="D130" s="26">
        <v>1</v>
      </c>
      <c r="E130" s="17" t="s">
        <v>10</v>
      </c>
      <c r="F130" s="18">
        <v>52983.48000000001</v>
      </c>
      <c r="G130" s="18">
        <f t="shared" si="2"/>
        <v>10066.861200000003</v>
      </c>
      <c r="H130" s="18">
        <f t="shared" si="3"/>
        <v>63050.34120000001</v>
      </c>
    </row>
    <row r="131" spans="1:8" x14ac:dyDescent="0.3">
      <c r="A131" s="3">
        <v>130</v>
      </c>
      <c r="B131" s="3" t="s">
        <v>8</v>
      </c>
      <c r="C131" s="6" t="s">
        <v>153</v>
      </c>
      <c r="D131" s="25">
        <v>1</v>
      </c>
      <c r="E131" s="17" t="s">
        <v>10</v>
      </c>
      <c r="F131" s="18">
        <v>145068</v>
      </c>
      <c r="G131" s="18">
        <f t="shared" ref="G131:G194" si="4">F131*19%</f>
        <v>27562.920000000002</v>
      </c>
      <c r="H131" s="18">
        <f t="shared" ref="H131:H194" si="5">F131+G131</f>
        <v>172630.92</v>
      </c>
    </row>
    <row r="132" spans="1:8" x14ac:dyDescent="0.3">
      <c r="A132" s="3">
        <v>131</v>
      </c>
      <c r="B132" s="3" t="s">
        <v>8</v>
      </c>
      <c r="C132" s="6" t="s">
        <v>154</v>
      </c>
      <c r="D132" s="25">
        <v>1</v>
      </c>
      <c r="E132" s="17" t="s">
        <v>10</v>
      </c>
      <c r="F132" s="18">
        <v>12309.000000000002</v>
      </c>
      <c r="G132" s="18">
        <f t="shared" si="4"/>
        <v>2338.7100000000005</v>
      </c>
      <c r="H132" s="18">
        <f t="shared" si="5"/>
        <v>14647.710000000003</v>
      </c>
    </row>
    <row r="133" spans="1:8" x14ac:dyDescent="0.3">
      <c r="A133" s="3">
        <v>132</v>
      </c>
      <c r="B133" s="3" t="s">
        <v>8</v>
      </c>
      <c r="C133" s="6" t="s">
        <v>155</v>
      </c>
      <c r="D133" s="25">
        <v>1</v>
      </c>
      <c r="E133" s="17" t="s">
        <v>10</v>
      </c>
      <c r="F133" s="18">
        <v>4115.76</v>
      </c>
      <c r="G133" s="18">
        <f t="shared" si="4"/>
        <v>781.99440000000004</v>
      </c>
      <c r="H133" s="18">
        <f t="shared" si="5"/>
        <v>4897.7543999999998</v>
      </c>
    </row>
    <row r="134" spans="1:8" x14ac:dyDescent="0.3">
      <c r="A134" s="3">
        <v>133</v>
      </c>
      <c r="B134" s="3" t="s">
        <v>8</v>
      </c>
      <c r="C134" s="6" t="s">
        <v>156</v>
      </c>
      <c r="D134" s="25">
        <v>1</v>
      </c>
      <c r="E134" s="17" t="s">
        <v>74</v>
      </c>
      <c r="F134" s="18">
        <v>3404.2800000000007</v>
      </c>
      <c r="G134" s="18">
        <f t="shared" si="4"/>
        <v>646.81320000000017</v>
      </c>
      <c r="H134" s="18">
        <f t="shared" si="5"/>
        <v>4051.0932000000007</v>
      </c>
    </row>
    <row r="135" spans="1:8" x14ac:dyDescent="0.3">
      <c r="A135" s="3">
        <v>134</v>
      </c>
      <c r="B135" s="3" t="s">
        <v>8</v>
      </c>
      <c r="C135" s="6" t="s">
        <v>157</v>
      </c>
      <c r="D135" s="25">
        <v>1</v>
      </c>
      <c r="E135" s="17" t="s">
        <v>10</v>
      </c>
      <c r="F135" s="18">
        <v>8477.0400000000009</v>
      </c>
      <c r="G135" s="18">
        <f t="shared" si="4"/>
        <v>1610.6376000000002</v>
      </c>
      <c r="H135" s="18">
        <f t="shared" si="5"/>
        <v>10087.677600000001</v>
      </c>
    </row>
    <row r="136" spans="1:8" x14ac:dyDescent="0.3">
      <c r="A136" s="3">
        <v>135</v>
      </c>
      <c r="B136" s="3" t="s">
        <v>8</v>
      </c>
      <c r="C136" s="6" t="s">
        <v>158</v>
      </c>
      <c r="D136" s="25">
        <v>1</v>
      </c>
      <c r="E136" s="17" t="s">
        <v>10</v>
      </c>
      <c r="F136" s="18">
        <v>50853.000000000007</v>
      </c>
      <c r="G136" s="18">
        <f t="shared" si="4"/>
        <v>9662.0700000000015</v>
      </c>
      <c r="H136" s="18">
        <f t="shared" si="5"/>
        <v>60515.070000000007</v>
      </c>
    </row>
    <row r="137" spans="1:8" x14ac:dyDescent="0.3">
      <c r="A137" s="3">
        <v>136</v>
      </c>
      <c r="B137" s="3" t="s">
        <v>8</v>
      </c>
      <c r="C137" s="6" t="s">
        <v>159</v>
      </c>
      <c r="D137" s="25">
        <v>1</v>
      </c>
      <c r="E137" s="17" t="s">
        <v>10</v>
      </c>
      <c r="F137" s="18">
        <v>25148.640000000003</v>
      </c>
      <c r="G137" s="18">
        <f t="shared" si="4"/>
        <v>4778.2416000000003</v>
      </c>
      <c r="H137" s="18">
        <f t="shared" si="5"/>
        <v>29926.881600000004</v>
      </c>
    </row>
    <row r="138" spans="1:8" x14ac:dyDescent="0.3">
      <c r="A138" s="3">
        <v>137</v>
      </c>
      <c r="B138" s="3" t="s">
        <v>8</v>
      </c>
      <c r="C138" s="6" t="s">
        <v>160</v>
      </c>
      <c r="D138" s="25">
        <v>1</v>
      </c>
      <c r="E138" s="17" t="s">
        <v>10</v>
      </c>
      <c r="F138" s="18">
        <v>107626.20000000001</v>
      </c>
      <c r="G138" s="18">
        <f t="shared" si="4"/>
        <v>20448.978000000003</v>
      </c>
      <c r="H138" s="18">
        <f t="shared" si="5"/>
        <v>128075.17800000001</v>
      </c>
    </row>
    <row r="139" spans="1:8" x14ac:dyDescent="0.3">
      <c r="A139" s="3">
        <v>138</v>
      </c>
      <c r="B139" s="3" t="s">
        <v>8</v>
      </c>
      <c r="C139" s="6" t="s">
        <v>161</v>
      </c>
      <c r="D139" s="25">
        <v>1</v>
      </c>
      <c r="E139" s="17" t="s">
        <v>10</v>
      </c>
      <c r="F139" s="18">
        <v>9108</v>
      </c>
      <c r="G139" s="18">
        <f t="shared" si="4"/>
        <v>1730.52</v>
      </c>
      <c r="H139" s="18">
        <f t="shared" si="5"/>
        <v>10838.52</v>
      </c>
    </row>
    <row r="140" spans="1:8" x14ac:dyDescent="0.3">
      <c r="A140" s="3">
        <v>139</v>
      </c>
      <c r="B140" s="3" t="s">
        <v>8</v>
      </c>
      <c r="C140" s="6" t="s">
        <v>162</v>
      </c>
      <c r="D140" s="25">
        <v>1</v>
      </c>
      <c r="E140" s="17" t="s">
        <v>10</v>
      </c>
      <c r="F140" s="18">
        <v>3395.0400000000004</v>
      </c>
      <c r="G140" s="18">
        <f t="shared" si="4"/>
        <v>645.05760000000009</v>
      </c>
      <c r="H140" s="18">
        <f t="shared" si="5"/>
        <v>4040.0976000000005</v>
      </c>
    </row>
    <row r="141" spans="1:8" x14ac:dyDescent="0.3">
      <c r="A141" s="3">
        <v>140</v>
      </c>
      <c r="B141" s="3" t="s">
        <v>8</v>
      </c>
      <c r="C141" s="6" t="s">
        <v>163</v>
      </c>
      <c r="D141" s="25">
        <v>1</v>
      </c>
      <c r="E141" s="17" t="s">
        <v>10</v>
      </c>
      <c r="F141" s="18">
        <v>706.2</v>
      </c>
      <c r="G141" s="18">
        <f t="shared" si="4"/>
        <v>134.178</v>
      </c>
      <c r="H141" s="18">
        <f t="shared" si="5"/>
        <v>840.37800000000004</v>
      </c>
    </row>
    <row r="142" spans="1:8" x14ac:dyDescent="0.3">
      <c r="A142" s="3">
        <v>141</v>
      </c>
      <c r="B142" s="3" t="s">
        <v>8</v>
      </c>
      <c r="C142" s="6" t="s">
        <v>164</v>
      </c>
      <c r="D142" s="25">
        <v>1</v>
      </c>
      <c r="E142" s="17" t="s">
        <v>10</v>
      </c>
      <c r="F142" s="18">
        <v>2284.92</v>
      </c>
      <c r="G142" s="18">
        <f t="shared" si="4"/>
        <v>434.13480000000004</v>
      </c>
      <c r="H142" s="18">
        <f t="shared" si="5"/>
        <v>2719.0547999999999</v>
      </c>
    </row>
    <row r="143" spans="1:8" x14ac:dyDescent="0.3">
      <c r="A143" s="3">
        <v>142</v>
      </c>
      <c r="B143" s="3" t="s">
        <v>8</v>
      </c>
      <c r="C143" s="6" t="s">
        <v>165</v>
      </c>
      <c r="D143" s="26">
        <v>1</v>
      </c>
      <c r="E143" s="17" t="s">
        <v>17</v>
      </c>
      <c r="F143" s="18">
        <v>63134.280000000006</v>
      </c>
      <c r="G143" s="18">
        <f t="shared" si="4"/>
        <v>11995.513200000001</v>
      </c>
      <c r="H143" s="18">
        <f t="shared" si="5"/>
        <v>75129.793200000015</v>
      </c>
    </row>
    <row r="144" spans="1:8" x14ac:dyDescent="0.3">
      <c r="A144" s="3">
        <v>143</v>
      </c>
      <c r="B144" s="3" t="s">
        <v>27</v>
      </c>
      <c r="C144" s="6" t="s">
        <v>166</v>
      </c>
      <c r="D144" s="26">
        <v>1</v>
      </c>
      <c r="E144" s="17" t="s">
        <v>10</v>
      </c>
      <c r="F144" s="18">
        <v>25652.880000000001</v>
      </c>
      <c r="G144" s="18">
        <f t="shared" si="4"/>
        <v>4874.0472</v>
      </c>
      <c r="H144" s="18">
        <f t="shared" si="5"/>
        <v>30526.927200000002</v>
      </c>
    </row>
    <row r="145" spans="1:8" x14ac:dyDescent="0.3">
      <c r="A145" s="3">
        <v>144</v>
      </c>
      <c r="B145" s="3" t="s">
        <v>27</v>
      </c>
      <c r="C145" s="6" t="s">
        <v>167</v>
      </c>
      <c r="D145" s="26">
        <v>1</v>
      </c>
      <c r="E145" s="17" t="s">
        <v>10</v>
      </c>
      <c r="F145" s="18">
        <v>11411.400000000001</v>
      </c>
      <c r="G145" s="18">
        <f t="shared" si="4"/>
        <v>2168.1660000000002</v>
      </c>
      <c r="H145" s="18">
        <f t="shared" si="5"/>
        <v>13579.566000000003</v>
      </c>
    </row>
    <row r="146" spans="1:8" ht="19.5" customHeight="1" x14ac:dyDescent="0.3">
      <c r="A146" s="3">
        <v>145</v>
      </c>
      <c r="B146" s="3" t="s">
        <v>8</v>
      </c>
      <c r="C146" s="6" t="s">
        <v>168</v>
      </c>
      <c r="D146" s="26">
        <v>1</v>
      </c>
      <c r="E146" s="17" t="s">
        <v>17</v>
      </c>
      <c r="F146" s="18">
        <v>141177.96000000002</v>
      </c>
      <c r="G146" s="18">
        <f t="shared" si="4"/>
        <v>26823.812400000003</v>
      </c>
      <c r="H146" s="18">
        <f t="shared" si="5"/>
        <v>168001.77240000002</v>
      </c>
    </row>
    <row r="147" spans="1:8" x14ac:dyDescent="0.3">
      <c r="A147" s="3">
        <v>146</v>
      </c>
      <c r="B147" s="3" t="s">
        <v>8</v>
      </c>
      <c r="C147" s="6" t="s">
        <v>169</v>
      </c>
      <c r="D147" s="26">
        <v>1</v>
      </c>
      <c r="E147" s="17" t="s">
        <v>170</v>
      </c>
      <c r="F147" s="18">
        <v>56489.4</v>
      </c>
      <c r="G147" s="18">
        <f t="shared" si="4"/>
        <v>10732.986000000001</v>
      </c>
      <c r="H147" s="18">
        <f t="shared" si="5"/>
        <v>67222.385999999999</v>
      </c>
    </row>
    <row r="148" spans="1:8" x14ac:dyDescent="0.3">
      <c r="A148" s="3">
        <v>147</v>
      </c>
      <c r="B148" s="3" t="s">
        <v>8</v>
      </c>
      <c r="C148" s="6" t="s">
        <v>171</v>
      </c>
      <c r="D148" s="26">
        <v>1</v>
      </c>
      <c r="E148" s="17" t="s">
        <v>10</v>
      </c>
      <c r="F148" s="18">
        <v>661969.44000000006</v>
      </c>
      <c r="G148" s="18">
        <f t="shared" si="4"/>
        <v>125774.19360000001</v>
      </c>
      <c r="H148" s="18">
        <f t="shared" si="5"/>
        <v>787743.63360000006</v>
      </c>
    </row>
    <row r="149" spans="1:8" x14ac:dyDescent="0.3">
      <c r="A149" s="3">
        <v>148</v>
      </c>
      <c r="B149" s="3" t="s">
        <v>8</v>
      </c>
      <c r="C149" s="6" t="s">
        <v>172</v>
      </c>
      <c r="D149" s="26">
        <v>1</v>
      </c>
      <c r="E149" s="17" t="s">
        <v>40</v>
      </c>
      <c r="F149" s="18">
        <v>50160.000000000007</v>
      </c>
      <c r="G149" s="18">
        <f t="shared" si="4"/>
        <v>9530.4000000000015</v>
      </c>
      <c r="H149" s="18">
        <f t="shared" si="5"/>
        <v>59690.400000000009</v>
      </c>
    </row>
    <row r="150" spans="1:8" x14ac:dyDescent="0.3">
      <c r="A150" s="3">
        <v>149</v>
      </c>
      <c r="B150" s="3" t="s">
        <v>8</v>
      </c>
      <c r="C150" s="6" t="s">
        <v>173</v>
      </c>
      <c r="D150" s="26">
        <v>1</v>
      </c>
      <c r="E150" s="17" t="s">
        <v>10</v>
      </c>
      <c r="F150" s="18">
        <v>156420</v>
      </c>
      <c r="G150" s="18">
        <f t="shared" si="4"/>
        <v>29719.8</v>
      </c>
      <c r="H150" s="18">
        <f t="shared" si="5"/>
        <v>186139.8</v>
      </c>
    </row>
    <row r="151" spans="1:8" x14ac:dyDescent="0.3">
      <c r="A151" s="3">
        <v>150</v>
      </c>
      <c r="B151" s="3" t="s">
        <v>8</v>
      </c>
      <c r="C151" s="6" t="s">
        <v>174</v>
      </c>
      <c r="D151" s="25">
        <v>1</v>
      </c>
      <c r="E151" s="17" t="s">
        <v>10</v>
      </c>
      <c r="F151" s="18">
        <v>191843.52000000002</v>
      </c>
      <c r="G151" s="18">
        <f t="shared" si="4"/>
        <v>36450.268800000005</v>
      </c>
      <c r="H151" s="18">
        <f t="shared" si="5"/>
        <v>228293.78880000004</v>
      </c>
    </row>
    <row r="152" spans="1:8" x14ac:dyDescent="0.3">
      <c r="A152" s="3">
        <v>151</v>
      </c>
      <c r="B152" s="3" t="s">
        <v>8</v>
      </c>
      <c r="C152" s="6" t="s">
        <v>175</v>
      </c>
      <c r="D152" s="26">
        <v>1</v>
      </c>
      <c r="E152" s="17" t="s">
        <v>10</v>
      </c>
      <c r="F152" s="18">
        <v>17160</v>
      </c>
      <c r="G152" s="18">
        <f t="shared" si="4"/>
        <v>3260.4</v>
      </c>
      <c r="H152" s="18">
        <f t="shared" si="5"/>
        <v>20420.400000000001</v>
      </c>
    </row>
    <row r="153" spans="1:8" x14ac:dyDescent="0.3">
      <c r="A153" s="3">
        <v>152</v>
      </c>
      <c r="B153" s="3" t="s">
        <v>27</v>
      </c>
      <c r="C153" s="6" t="s">
        <v>176</v>
      </c>
      <c r="D153" s="26">
        <v>1</v>
      </c>
      <c r="E153" s="17" t="s">
        <v>10</v>
      </c>
      <c r="F153" s="18">
        <v>6270.0000000000009</v>
      </c>
      <c r="G153" s="18">
        <f t="shared" si="4"/>
        <v>1191.3000000000002</v>
      </c>
      <c r="H153" s="18">
        <f t="shared" si="5"/>
        <v>7461.3000000000011</v>
      </c>
    </row>
    <row r="154" spans="1:8" x14ac:dyDescent="0.3">
      <c r="A154" s="3">
        <v>153</v>
      </c>
      <c r="B154" s="3" t="s">
        <v>8</v>
      </c>
      <c r="C154" s="6" t="s">
        <v>177</v>
      </c>
      <c r="D154" s="26">
        <v>1</v>
      </c>
      <c r="E154" s="17" t="s">
        <v>40</v>
      </c>
      <c r="F154" s="18">
        <v>37260.959999999999</v>
      </c>
      <c r="G154" s="18">
        <f t="shared" si="4"/>
        <v>7079.5824000000002</v>
      </c>
      <c r="H154" s="18">
        <f t="shared" si="5"/>
        <v>44340.542399999998</v>
      </c>
    </row>
    <row r="155" spans="1:8" x14ac:dyDescent="0.3">
      <c r="A155" s="3">
        <v>154</v>
      </c>
      <c r="B155" s="3" t="s">
        <v>8</v>
      </c>
      <c r="C155" s="6" t="s">
        <v>178</v>
      </c>
      <c r="D155" s="26">
        <v>1</v>
      </c>
      <c r="E155" s="17" t="s">
        <v>40</v>
      </c>
      <c r="F155" s="18">
        <v>50797.560000000005</v>
      </c>
      <c r="G155" s="18">
        <f t="shared" si="4"/>
        <v>9651.5364000000009</v>
      </c>
      <c r="H155" s="18">
        <f t="shared" si="5"/>
        <v>60449.096400000009</v>
      </c>
    </row>
    <row r="156" spans="1:8" x14ac:dyDescent="0.3">
      <c r="A156" s="3">
        <v>155</v>
      </c>
      <c r="B156" s="3" t="s">
        <v>8</v>
      </c>
      <c r="C156" s="6" t="s">
        <v>179</v>
      </c>
      <c r="D156" s="26">
        <v>1</v>
      </c>
      <c r="E156" s="17" t="s">
        <v>10</v>
      </c>
      <c r="F156" s="18">
        <v>1197.2400000000002</v>
      </c>
      <c r="G156" s="18">
        <f t="shared" si="4"/>
        <v>227.47560000000004</v>
      </c>
      <c r="H156" s="18">
        <f t="shared" si="5"/>
        <v>1424.7156000000002</v>
      </c>
    </row>
    <row r="157" spans="1:8" x14ac:dyDescent="0.3">
      <c r="A157" s="3">
        <v>156</v>
      </c>
      <c r="B157" s="3" t="s">
        <v>27</v>
      </c>
      <c r="C157" s="6" t="s">
        <v>180</v>
      </c>
      <c r="D157" s="26">
        <v>1</v>
      </c>
      <c r="E157" s="17" t="s">
        <v>10</v>
      </c>
      <c r="F157" s="18">
        <v>18392.88</v>
      </c>
      <c r="G157" s="18">
        <f t="shared" si="4"/>
        <v>3494.6472000000003</v>
      </c>
      <c r="H157" s="18">
        <f t="shared" si="5"/>
        <v>21887.5272</v>
      </c>
    </row>
    <row r="158" spans="1:8" x14ac:dyDescent="0.3">
      <c r="A158" s="3">
        <v>157</v>
      </c>
      <c r="B158" s="3" t="s">
        <v>8</v>
      </c>
      <c r="C158" s="6" t="s">
        <v>181</v>
      </c>
      <c r="D158" s="26">
        <v>1</v>
      </c>
      <c r="E158" s="17" t="s">
        <v>10</v>
      </c>
      <c r="F158" s="18">
        <v>85800</v>
      </c>
      <c r="G158" s="18">
        <f t="shared" si="4"/>
        <v>16302</v>
      </c>
      <c r="H158" s="18">
        <f t="shared" si="5"/>
        <v>102102</v>
      </c>
    </row>
    <row r="159" spans="1:8" x14ac:dyDescent="0.3">
      <c r="A159" s="3">
        <v>158</v>
      </c>
      <c r="B159" s="3" t="s">
        <v>8</v>
      </c>
      <c r="C159" s="6" t="s">
        <v>182</v>
      </c>
      <c r="D159" s="25">
        <v>1</v>
      </c>
      <c r="E159" s="17" t="s">
        <v>10</v>
      </c>
      <c r="F159" s="18">
        <v>240674.28</v>
      </c>
      <c r="G159" s="18">
        <f t="shared" si="4"/>
        <v>45728.1132</v>
      </c>
      <c r="H159" s="18">
        <f t="shared" si="5"/>
        <v>286402.39319999999</v>
      </c>
    </row>
    <row r="160" spans="1:8" x14ac:dyDescent="0.3">
      <c r="A160" s="3">
        <v>159</v>
      </c>
      <c r="B160" s="3" t="s">
        <v>8</v>
      </c>
      <c r="C160" s="6" t="s">
        <v>183</v>
      </c>
      <c r="D160" s="25">
        <v>1</v>
      </c>
      <c r="E160" s="17" t="s">
        <v>10</v>
      </c>
      <c r="F160" s="18">
        <v>98934.000000000015</v>
      </c>
      <c r="G160" s="18">
        <f t="shared" si="4"/>
        <v>18797.460000000003</v>
      </c>
      <c r="H160" s="18">
        <f t="shared" si="5"/>
        <v>117731.46000000002</v>
      </c>
    </row>
    <row r="161" spans="1:8" x14ac:dyDescent="0.3">
      <c r="A161" s="3">
        <v>160</v>
      </c>
      <c r="B161" s="3" t="s">
        <v>8</v>
      </c>
      <c r="C161" s="6" t="s">
        <v>184</v>
      </c>
      <c r="D161" s="26">
        <v>1</v>
      </c>
      <c r="E161" s="17" t="s">
        <v>17</v>
      </c>
      <c r="F161" s="18">
        <v>29820.120000000003</v>
      </c>
      <c r="G161" s="18">
        <f t="shared" si="4"/>
        <v>5665.8228000000008</v>
      </c>
      <c r="H161" s="18">
        <f t="shared" si="5"/>
        <v>35485.942800000004</v>
      </c>
    </row>
    <row r="162" spans="1:8" x14ac:dyDescent="0.3">
      <c r="A162" s="3">
        <v>161</v>
      </c>
      <c r="B162" s="3" t="s">
        <v>32</v>
      </c>
      <c r="C162" s="6" t="s">
        <v>185</v>
      </c>
      <c r="D162" s="25">
        <v>1</v>
      </c>
      <c r="E162" s="17" t="s">
        <v>10</v>
      </c>
      <c r="F162" s="18">
        <v>20064</v>
      </c>
      <c r="G162" s="18">
        <f t="shared" si="4"/>
        <v>3812.16</v>
      </c>
      <c r="H162" s="18">
        <f t="shared" si="5"/>
        <v>23876.16</v>
      </c>
    </row>
    <row r="163" spans="1:8" x14ac:dyDescent="0.3">
      <c r="A163" s="3">
        <v>162</v>
      </c>
      <c r="B163" s="3" t="s">
        <v>8</v>
      </c>
      <c r="C163" s="6" t="s">
        <v>186</v>
      </c>
      <c r="D163" s="25">
        <v>1</v>
      </c>
      <c r="E163" s="17" t="s">
        <v>14</v>
      </c>
      <c r="F163" s="18">
        <v>40040.880000000005</v>
      </c>
      <c r="G163" s="18">
        <f t="shared" si="4"/>
        <v>7607.7672000000011</v>
      </c>
      <c r="H163" s="18">
        <f t="shared" si="5"/>
        <v>47648.647200000007</v>
      </c>
    </row>
    <row r="164" spans="1:8" x14ac:dyDescent="0.3">
      <c r="A164" s="3">
        <v>163</v>
      </c>
      <c r="B164" s="3" t="s">
        <v>8</v>
      </c>
      <c r="C164" s="6" t="s">
        <v>187</v>
      </c>
      <c r="D164" s="25">
        <v>1</v>
      </c>
      <c r="E164" s="17" t="s">
        <v>14</v>
      </c>
      <c r="F164" s="18">
        <v>41587.919999999998</v>
      </c>
      <c r="G164" s="18">
        <f t="shared" si="4"/>
        <v>7901.7047999999995</v>
      </c>
      <c r="H164" s="18">
        <f t="shared" si="5"/>
        <v>49489.624799999998</v>
      </c>
    </row>
    <row r="165" spans="1:8" x14ac:dyDescent="0.3">
      <c r="A165" s="3">
        <v>164</v>
      </c>
      <c r="B165" s="3" t="s">
        <v>8</v>
      </c>
      <c r="C165" s="6" t="s">
        <v>188</v>
      </c>
      <c r="D165" s="26">
        <v>1</v>
      </c>
      <c r="E165" s="17" t="s">
        <v>10</v>
      </c>
      <c r="F165" s="18">
        <v>39523.440000000002</v>
      </c>
      <c r="G165" s="18">
        <f t="shared" si="4"/>
        <v>7509.4536000000007</v>
      </c>
      <c r="H165" s="18">
        <f t="shared" si="5"/>
        <v>47032.893600000003</v>
      </c>
    </row>
    <row r="166" spans="1:8" x14ac:dyDescent="0.3">
      <c r="A166" s="3">
        <v>165</v>
      </c>
      <c r="B166" s="3" t="s">
        <v>8</v>
      </c>
      <c r="C166" s="6" t="s">
        <v>189</v>
      </c>
      <c r="D166" s="25">
        <v>1</v>
      </c>
      <c r="E166" s="17" t="s">
        <v>40</v>
      </c>
      <c r="F166" s="18">
        <v>49548.840000000004</v>
      </c>
      <c r="G166" s="18">
        <f t="shared" si="4"/>
        <v>9414.2796000000017</v>
      </c>
      <c r="H166" s="18">
        <f t="shared" si="5"/>
        <v>58963.119600000005</v>
      </c>
    </row>
    <row r="167" spans="1:8" x14ac:dyDescent="0.3">
      <c r="A167" s="3">
        <v>166</v>
      </c>
      <c r="B167" s="3" t="s">
        <v>8</v>
      </c>
      <c r="C167" s="6" t="s">
        <v>190</v>
      </c>
      <c r="D167" s="25">
        <v>1</v>
      </c>
      <c r="E167" s="17" t="s">
        <v>40</v>
      </c>
      <c r="F167" s="18">
        <v>21502.800000000003</v>
      </c>
      <c r="G167" s="18">
        <f t="shared" si="4"/>
        <v>4085.5320000000006</v>
      </c>
      <c r="H167" s="18">
        <f t="shared" si="5"/>
        <v>25588.332000000002</v>
      </c>
    </row>
    <row r="168" spans="1:8" x14ac:dyDescent="0.3">
      <c r="A168" s="3">
        <v>167</v>
      </c>
      <c r="B168" s="3" t="s">
        <v>8</v>
      </c>
      <c r="C168" s="6" t="s">
        <v>191</v>
      </c>
      <c r="D168" s="25">
        <v>1</v>
      </c>
      <c r="E168" s="17" t="s">
        <v>10</v>
      </c>
      <c r="F168" s="18">
        <v>356136</v>
      </c>
      <c r="G168" s="18">
        <f t="shared" si="4"/>
        <v>67665.84</v>
      </c>
      <c r="H168" s="18">
        <f t="shared" si="5"/>
        <v>423801.83999999997</v>
      </c>
    </row>
    <row r="169" spans="1:8" ht="33" x14ac:dyDescent="0.3">
      <c r="A169" s="3">
        <v>168</v>
      </c>
      <c r="B169" s="3" t="s">
        <v>8</v>
      </c>
      <c r="C169" s="6" t="s">
        <v>192</v>
      </c>
      <c r="D169" s="26">
        <v>1</v>
      </c>
      <c r="E169" s="17" t="s">
        <v>10</v>
      </c>
      <c r="F169" s="18">
        <v>7714.0800000000008</v>
      </c>
      <c r="G169" s="18">
        <f t="shared" si="4"/>
        <v>1465.6752000000001</v>
      </c>
      <c r="H169" s="18">
        <f t="shared" si="5"/>
        <v>9179.7552000000014</v>
      </c>
    </row>
    <row r="170" spans="1:8" x14ac:dyDescent="0.3">
      <c r="A170" s="3">
        <v>169</v>
      </c>
      <c r="B170" s="3" t="s">
        <v>27</v>
      </c>
      <c r="C170" s="6" t="s">
        <v>193</v>
      </c>
      <c r="D170" s="26">
        <v>1</v>
      </c>
      <c r="E170" s="17" t="s">
        <v>10</v>
      </c>
      <c r="F170" s="18">
        <v>1306.8000000000002</v>
      </c>
      <c r="G170" s="18">
        <f t="shared" si="4"/>
        <v>248.29200000000003</v>
      </c>
      <c r="H170" s="18">
        <f t="shared" si="5"/>
        <v>1555.0920000000001</v>
      </c>
    </row>
    <row r="171" spans="1:8" x14ac:dyDescent="0.3">
      <c r="A171" s="3">
        <v>170</v>
      </c>
      <c r="B171" s="3" t="s">
        <v>32</v>
      </c>
      <c r="C171" s="6" t="s">
        <v>194</v>
      </c>
      <c r="D171" s="26">
        <v>1</v>
      </c>
      <c r="E171" s="17" t="s">
        <v>10</v>
      </c>
      <c r="F171" s="18">
        <v>32285.88</v>
      </c>
      <c r="G171" s="18">
        <f t="shared" si="4"/>
        <v>6134.3172000000004</v>
      </c>
      <c r="H171" s="18">
        <f t="shared" si="5"/>
        <v>38420.197200000002</v>
      </c>
    </row>
    <row r="172" spans="1:8" x14ac:dyDescent="0.3">
      <c r="A172" s="3">
        <v>171</v>
      </c>
      <c r="B172" s="3" t="s">
        <v>32</v>
      </c>
      <c r="C172" s="6" t="s">
        <v>195</v>
      </c>
      <c r="D172" s="26">
        <v>1</v>
      </c>
      <c r="E172" s="17" t="s">
        <v>10</v>
      </c>
      <c r="F172" s="18">
        <v>31413.360000000001</v>
      </c>
      <c r="G172" s="18">
        <f t="shared" si="4"/>
        <v>5968.5384000000004</v>
      </c>
      <c r="H172" s="18">
        <f t="shared" si="5"/>
        <v>37381.898399999998</v>
      </c>
    </row>
    <row r="173" spans="1:8" x14ac:dyDescent="0.3">
      <c r="A173" s="3">
        <v>172</v>
      </c>
      <c r="B173" s="3" t="s">
        <v>8</v>
      </c>
      <c r="C173" s="6" t="s">
        <v>196</v>
      </c>
      <c r="D173" s="26">
        <v>1</v>
      </c>
      <c r="E173" s="17" t="s">
        <v>14</v>
      </c>
      <c r="F173" s="18">
        <v>19224.48</v>
      </c>
      <c r="G173" s="18">
        <f t="shared" si="4"/>
        <v>3652.6511999999998</v>
      </c>
      <c r="H173" s="18">
        <f t="shared" si="5"/>
        <v>22877.1312</v>
      </c>
    </row>
    <row r="174" spans="1:8" x14ac:dyDescent="0.3">
      <c r="A174" s="3">
        <v>173</v>
      </c>
      <c r="B174" s="3" t="s">
        <v>8</v>
      </c>
      <c r="C174" s="6" t="s">
        <v>197</v>
      </c>
      <c r="D174" s="25">
        <v>1</v>
      </c>
      <c r="E174" s="17" t="s">
        <v>10</v>
      </c>
      <c r="F174" s="18">
        <v>186413.04</v>
      </c>
      <c r="G174" s="18">
        <f t="shared" si="4"/>
        <v>35418.477599999998</v>
      </c>
      <c r="H174" s="18">
        <f t="shared" si="5"/>
        <v>221831.51760000002</v>
      </c>
    </row>
    <row r="175" spans="1:8" x14ac:dyDescent="0.3">
      <c r="A175" s="3">
        <v>174</v>
      </c>
      <c r="B175" s="3" t="s">
        <v>8</v>
      </c>
      <c r="C175" s="6" t="s">
        <v>198</v>
      </c>
      <c r="D175" s="26">
        <v>1</v>
      </c>
      <c r="E175" s="17" t="s">
        <v>10</v>
      </c>
      <c r="F175" s="18">
        <v>114528.48000000001</v>
      </c>
      <c r="G175" s="18">
        <f t="shared" si="4"/>
        <v>21760.411200000002</v>
      </c>
      <c r="H175" s="18">
        <f t="shared" si="5"/>
        <v>136288.89120000001</v>
      </c>
    </row>
    <row r="176" spans="1:8" x14ac:dyDescent="0.3">
      <c r="A176" s="3">
        <v>175</v>
      </c>
      <c r="B176" s="3" t="s">
        <v>27</v>
      </c>
      <c r="C176" s="6" t="s">
        <v>199</v>
      </c>
      <c r="D176" s="26">
        <v>1</v>
      </c>
      <c r="E176" s="17" t="s">
        <v>35</v>
      </c>
      <c r="F176" s="18">
        <v>20460</v>
      </c>
      <c r="G176" s="18">
        <f t="shared" si="4"/>
        <v>3887.4</v>
      </c>
      <c r="H176" s="18">
        <f t="shared" si="5"/>
        <v>24347.4</v>
      </c>
    </row>
    <row r="177" spans="1:8" x14ac:dyDescent="0.3">
      <c r="A177" s="3">
        <v>176</v>
      </c>
      <c r="B177" s="3" t="s">
        <v>8</v>
      </c>
      <c r="C177" s="6" t="s">
        <v>200</v>
      </c>
      <c r="D177" s="25">
        <v>1</v>
      </c>
      <c r="E177" s="17" t="s">
        <v>10</v>
      </c>
      <c r="F177" s="18">
        <v>21401.16</v>
      </c>
      <c r="G177" s="18">
        <f t="shared" si="4"/>
        <v>4066.2204000000002</v>
      </c>
      <c r="H177" s="18">
        <f t="shared" si="5"/>
        <v>25467.380400000002</v>
      </c>
    </row>
    <row r="178" spans="1:8" x14ac:dyDescent="0.3">
      <c r="A178" s="3">
        <v>177</v>
      </c>
      <c r="B178" s="3" t="s">
        <v>8</v>
      </c>
      <c r="C178" s="6" t="s">
        <v>201</v>
      </c>
      <c r="D178" s="25">
        <v>1</v>
      </c>
      <c r="E178" s="17" t="s">
        <v>202</v>
      </c>
      <c r="F178" s="18">
        <v>55940.280000000006</v>
      </c>
      <c r="G178" s="18">
        <f t="shared" si="4"/>
        <v>10628.653200000001</v>
      </c>
      <c r="H178" s="18">
        <f t="shared" si="5"/>
        <v>66568.933199999999</v>
      </c>
    </row>
    <row r="179" spans="1:8" x14ac:dyDescent="0.3">
      <c r="A179" s="3">
        <v>178</v>
      </c>
      <c r="B179" s="3" t="s">
        <v>8</v>
      </c>
      <c r="C179" s="6" t="s">
        <v>203</v>
      </c>
      <c r="D179" s="26">
        <v>1</v>
      </c>
      <c r="E179" s="17" t="s">
        <v>10</v>
      </c>
      <c r="F179" s="18">
        <v>16793.04</v>
      </c>
      <c r="G179" s="18">
        <f t="shared" si="4"/>
        <v>3190.6776</v>
      </c>
      <c r="H179" s="18">
        <f t="shared" si="5"/>
        <v>19983.7176</v>
      </c>
    </row>
    <row r="180" spans="1:8" x14ac:dyDescent="0.3">
      <c r="A180" s="3">
        <v>179</v>
      </c>
      <c r="B180" s="3" t="s">
        <v>8</v>
      </c>
      <c r="C180" s="6" t="s">
        <v>204</v>
      </c>
      <c r="D180" s="26">
        <v>1</v>
      </c>
      <c r="E180" s="17" t="s">
        <v>10</v>
      </c>
      <c r="F180" s="18">
        <v>183651.6</v>
      </c>
      <c r="G180" s="18">
        <f t="shared" si="4"/>
        <v>34893.804000000004</v>
      </c>
      <c r="H180" s="18">
        <f t="shared" si="5"/>
        <v>218545.40400000001</v>
      </c>
    </row>
    <row r="181" spans="1:8" x14ac:dyDescent="0.3">
      <c r="A181" s="3">
        <v>180</v>
      </c>
      <c r="B181" s="3" t="s">
        <v>8</v>
      </c>
      <c r="C181" s="6" t="s">
        <v>205</v>
      </c>
      <c r="D181" s="26">
        <v>1</v>
      </c>
      <c r="E181" s="17" t="s">
        <v>10</v>
      </c>
      <c r="F181" s="18">
        <v>26491.08</v>
      </c>
      <c r="G181" s="18">
        <f t="shared" si="4"/>
        <v>5033.3052000000007</v>
      </c>
      <c r="H181" s="18">
        <f t="shared" si="5"/>
        <v>31524.385200000004</v>
      </c>
    </row>
    <row r="182" spans="1:8" x14ac:dyDescent="0.3">
      <c r="A182" s="3">
        <v>181</v>
      </c>
      <c r="B182" s="3" t="s">
        <v>8</v>
      </c>
      <c r="C182" s="6" t="s">
        <v>206</v>
      </c>
      <c r="D182" s="25">
        <v>1</v>
      </c>
      <c r="E182" s="17" t="s">
        <v>92</v>
      </c>
      <c r="F182" s="18">
        <v>5504.4000000000005</v>
      </c>
      <c r="G182" s="18">
        <f t="shared" si="4"/>
        <v>1045.836</v>
      </c>
      <c r="H182" s="18">
        <f t="shared" si="5"/>
        <v>6550.2360000000008</v>
      </c>
    </row>
    <row r="183" spans="1:8" x14ac:dyDescent="0.3">
      <c r="A183" s="3">
        <v>182</v>
      </c>
      <c r="B183" s="3" t="s">
        <v>8</v>
      </c>
      <c r="C183" s="6" t="s">
        <v>207</v>
      </c>
      <c r="D183" s="25">
        <v>1</v>
      </c>
      <c r="E183" s="17" t="s">
        <v>10</v>
      </c>
      <c r="F183" s="18">
        <v>11604.120000000003</v>
      </c>
      <c r="G183" s="18">
        <f t="shared" si="4"/>
        <v>2204.7828000000004</v>
      </c>
      <c r="H183" s="18">
        <f t="shared" si="5"/>
        <v>13808.902800000003</v>
      </c>
    </row>
    <row r="184" spans="1:8" x14ac:dyDescent="0.3">
      <c r="A184" s="3">
        <v>183</v>
      </c>
      <c r="B184" s="3" t="s">
        <v>8</v>
      </c>
      <c r="C184" s="6" t="s">
        <v>208</v>
      </c>
      <c r="D184" s="26">
        <v>1</v>
      </c>
      <c r="E184" s="17" t="s">
        <v>170</v>
      </c>
      <c r="F184" s="18">
        <v>16830</v>
      </c>
      <c r="G184" s="18">
        <f t="shared" si="4"/>
        <v>3197.7</v>
      </c>
      <c r="H184" s="18">
        <f t="shared" si="5"/>
        <v>20027.7</v>
      </c>
    </row>
    <row r="185" spans="1:8" x14ac:dyDescent="0.3">
      <c r="A185" s="3">
        <v>184</v>
      </c>
      <c r="B185" s="3" t="s">
        <v>8</v>
      </c>
      <c r="C185" s="6" t="s">
        <v>209</v>
      </c>
      <c r="D185" s="26">
        <v>1</v>
      </c>
      <c r="E185" s="17" t="s">
        <v>10</v>
      </c>
      <c r="F185" s="18">
        <v>7005.24</v>
      </c>
      <c r="G185" s="18">
        <f t="shared" si="4"/>
        <v>1330.9956</v>
      </c>
      <c r="H185" s="18">
        <f t="shared" si="5"/>
        <v>8336.2356</v>
      </c>
    </row>
    <row r="186" spans="1:8" x14ac:dyDescent="0.3">
      <c r="A186" s="3">
        <v>185</v>
      </c>
      <c r="B186" s="3" t="s">
        <v>8</v>
      </c>
      <c r="C186" s="6" t="s">
        <v>210</v>
      </c>
      <c r="D186" s="26">
        <v>1</v>
      </c>
      <c r="E186" s="17" t="s">
        <v>10</v>
      </c>
      <c r="F186" s="18">
        <v>12144.000000000002</v>
      </c>
      <c r="G186" s="18">
        <f t="shared" si="4"/>
        <v>2307.3600000000006</v>
      </c>
      <c r="H186" s="18">
        <f t="shared" si="5"/>
        <v>14451.360000000002</v>
      </c>
    </row>
    <row r="187" spans="1:8" x14ac:dyDescent="0.3">
      <c r="A187" s="3">
        <v>186</v>
      </c>
      <c r="B187" s="3" t="s">
        <v>8</v>
      </c>
      <c r="C187" s="6" t="s">
        <v>211</v>
      </c>
      <c r="D187" s="26">
        <v>1</v>
      </c>
      <c r="E187" s="17" t="s">
        <v>106</v>
      </c>
      <c r="F187" s="18">
        <v>211992.00000000003</v>
      </c>
      <c r="G187" s="18">
        <f t="shared" si="4"/>
        <v>40278.480000000003</v>
      </c>
      <c r="H187" s="18">
        <f t="shared" si="5"/>
        <v>252270.48000000004</v>
      </c>
    </row>
    <row r="188" spans="1:8" x14ac:dyDescent="0.3">
      <c r="A188" s="3">
        <v>187</v>
      </c>
      <c r="B188" s="3" t="s">
        <v>8</v>
      </c>
      <c r="C188" s="6" t="s">
        <v>212</v>
      </c>
      <c r="D188" s="26">
        <v>1</v>
      </c>
      <c r="E188" s="17" t="s">
        <v>10</v>
      </c>
      <c r="F188" s="18">
        <v>8845.32</v>
      </c>
      <c r="G188" s="18">
        <f t="shared" si="4"/>
        <v>1680.6107999999999</v>
      </c>
      <c r="H188" s="18">
        <f t="shared" si="5"/>
        <v>10525.9308</v>
      </c>
    </row>
    <row r="189" spans="1:8" x14ac:dyDescent="0.3">
      <c r="A189" s="3">
        <v>188</v>
      </c>
      <c r="B189" s="3" t="s">
        <v>27</v>
      </c>
      <c r="C189" s="6" t="s">
        <v>213</v>
      </c>
      <c r="D189" s="26">
        <v>1</v>
      </c>
      <c r="E189" s="17" t="s">
        <v>10</v>
      </c>
      <c r="F189" s="18">
        <v>8193.24</v>
      </c>
      <c r="G189" s="18">
        <f t="shared" si="4"/>
        <v>1556.7156</v>
      </c>
      <c r="H189" s="18">
        <f t="shared" si="5"/>
        <v>9749.9555999999993</v>
      </c>
    </row>
    <row r="190" spans="1:8" x14ac:dyDescent="0.3">
      <c r="A190" s="3">
        <v>189</v>
      </c>
      <c r="B190" s="3" t="s">
        <v>27</v>
      </c>
      <c r="C190" s="6" t="s">
        <v>214</v>
      </c>
      <c r="D190" s="26">
        <v>1</v>
      </c>
      <c r="E190" s="17" t="s">
        <v>10</v>
      </c>
      <c r="F190" s="18">
        <v>46879.8</v>
      </c>
      <c r="G190" s="18">
        <f t="shared" si="4"/>
        <v>8907.1620000000003</v>
      </c>
      <c r="H190" s="18">
        <f t="shared" si="5"/>
        <v>55786.962</v>
      </c>
    </row>
    <row r="191" spans="1:8" x14ac:dyDescent="0.3">
      <c r="A191" s="3">
        <v>190</v>
      </c>
      <c r="B191" s="3" t="s">
        <v>27</v>
      </c>
      <c r="C191" s="6" t="s">
        <v>215</v>
      </c>
      <c r="D191" s="26">
        <v>1</v>
      </c>
      <c r="E191" s="17" t="s">
        <v>10</v>
      </c>
      <c r="F191" s="18">
        <v>34782</v>
      </c>
      <c r="G191" s="18">
        <f t="shared" si="4"/>
        <v>6608.58</v>
      </c>
      <c r="H191" s="18">
        <f t="shared" si="5"/>
        <v>41390.58</v>
      </c>
    </row>
    <row r="192" spans="1:8" x14ac:dyDescent="0.3">
      <c r="A192" s="3">
        <v>191</v>
      </c>
      <c r="B192" s="3" t="s">
        <v>27</v>
      </c>
      <c r="C192" s="6" t="s">
        <v>216</v>
      </c>
      <c r="D192" s="26">
        <v>1</v>
      </c>
      <c r="E192" s="17" t="s">
        <v>10</v>
      </c>
      <c r="F192" s="18">
        <v>40646.76</v>
      </c>
      <c r="G192" s="18">
        <f t="shared" si="4"/>
        <v>7722.8844000000008</v>
      </c>
      <c r="H192" s="18">
        <f t="shared" si="5"/>
        <v>48369.644400000005</v>
      </c>
    </row>
    <row r="193" spans="1:8" x14ac:dyDescent="0.3">
      <c r="A193" s="3">
        <v>192</v>
      </c>
      <c r="B193" s="3" t="s">
        <v>27</v>
      </c>
      <c r="C193" s="6" t="s">
        <v>217</v>
      </c>
      <c r="D193" s="26">
        <v>1</v>
      </c>
      <c r="E193" s="17" t="s">
        <v>10</v>
      </c>
      <c r="F193" s="18">
        <v>36828</v>
      </c>
      <c r="G193" s="18">
        <f t="shared" si="4"/>
        <v>6997.32</v>
      </c>
      <c r="H193" s="18">
        <f t="shared" si="5"/>
        <v>43825.32</v>
      </c>
    </row>
    <row r="194" spans="1:8" x14ac:dyDescent="0.3">
      <c r="A194" s="3">
        <v>193</v>
      </c>
      <c r="B194" s="3" t="s">
        <v>27</v>
      </c>
      <c r="C194" s="6" t="s">
        <v>218</v>
      </c>
      <c r="D194" s="26">
        <v>1</v>
      </c>
      <c r="E194" s="17" t="s">
        <v>10</v>
      </c>
      <c r="F194" s="18">
        <v>25050.959999999999</v>
      </c>
      <c r="G194" s="18">
        <f t="shared" si="4"/>
        <v>4759.6823999999997</v>
      </c>
      <c r="H194" s="18">
        <f t="shared" si="5"/>
        <v>29810.642399999997</v>
      </c>
    </row>
    <row r="195" spans="1:8" x14ac:dyDescent="0.3">
      <c r="A195" s="3">
        <v>194</v>
      </c>
      <c r="B195" s="3" t="s">
        <v>8</v>
      </c>
      <c r="C195" s="6" t="s">
        <v>219</v>
      </c>
      <c r="D195" s="25">
        <v>1</v>
      </c>
      <c r="E195" s="17" t="s">
        <v>17</v>
      </c>
      <c r="F195" s="18">
        <v>8312.0400000000009</v>
      </c>
      <c r="G195" s="18">
        <f t="shared" ref="G195:G258" si="6">F195*19%</f>
        <v>1579.2876000000001</v>
      </c>
      <c r="H195" s="18">
        <f t="shared" ref="H195:H258" si="7">F195+G195</f>
        <v>9891.3276000000005</v>
      </c>
    </row>
    <row r="196" spans="1:8" x14ac:dyDescent="0.3">
      <c r="A196" s="3">
        <v>195</v>
      </c>
      <c r="B196" s="3" t="s">
        <v>8</v>
      </c>
      <c r="C196" s="6" t="s">
        <v>220</v>
      </c>
      <c r="D196" s="25">
        <v>1</v>
      </c>
      <c r="E196" s="17" t="s">
        <v>10</v>
      </c>
      <c r="F196" s="18">
        <v>6277.92</v>
      </c>
      <c r="G196" s="18">
        <f t="shared" si="6"/>
        <v>1192.8048000000001</v>
      </c>
      <c r="H196" s="18">
        <f t="shared" si="7"/>
        <v>7470.7248</v>
      </c>
    </row>
    <row r="197" spans="1:8" x14ac:dyDescent="0.3">
      <c r="A197" s="3">
        <v>196</v>
      </c>
      <c r="B197" s="3" t="s">
        <v>27</v>
      </c>
      <c r="C197" s="6" t="s">
        <v>221</v>
      </c>
      <c r="D197" s="25">
        <v>1</v>
      </c>
      <c r="E197" s="17" t="s">
        <v>10</v>
      </c>
      <c r="F197" s="18">
        <v>85800</v>
      </c>
      <c r="G197" s="18">
        <f t="shared" si="6"/>
        <v>16302</v>
      </c>
      <c r="H197" s="18">
        <f t="shared" si="7"/>
        <v>102102</v>
      </c>
    </row>
    <row r="198" spans="1:8" x14ac:dyDescent="0.3">
      <c r="A198" s="3">
        <v>197</v>
      </c>
      <c r="B198" s="3" t="s">
        <v>8</v>
      </c>
      <c r="C198" s="6" t="s">
        <v>222</v>
      </c>
      <c r="D198" s="25">
        <v>1</v>
      </c>
      <c r="E198" s="17" t="s">
        <v>10</v>
      </c>
      <c r="F198" s="18">
        <v>329233.08</v>
      </c>
      <c r="G198" s="18">
        <f t="shared" si="6"/>
        <v>62554.285200000006</v>
      </c>
      <c r="H198" s="18">
        <f t="shared" si="7"/>
        <v>391787.3652</v>
      </c>
    </row>
    <row r="199" spans="1:8" x14ac:dyDescent="0.3">
      <c r="A199" s="3">
        <v>198</v>
      </c>
      <c r="B199" s="3" t="s">
        <v>27</v>
      </c>
      <c r="C199" s="6" t="s">
        <v>223</v>
      </c>
      <c r="D199" s="25">
        <v>1</v>
      </c>
      <c r="E199" s="17" t="s">
        <v>10</v>
      </c>
      <c r="F199" s="18">
        <v>19569</v>
      </c>
      <c r="G199" s="18">
        <f t="shared" si="6"/>
        <v>3718.11</v>
      </c>
      <c r="H199" s="18">
        <f t="shared" si="7"/>
        <v>23287.11</v>
      </c>
    </row>
    <row r="200" spans="1:8" x14ac:dyDescent="0.3">
      <c r="A200" s="3">
        <v>199</v>
      </c>
      <c r="B200" s="3" t="s">
        <v>27</v>
      </c>
      <c r="C200" s="6" t="s">
        <v>224</v>
      </c>
      <c r="D200" s="25">
        <v>1</v>
      </c>
      <c r="E200" s="17" t="s">
        <v>106</v>
      </c>
      <c r="F200" s="18">
        <v>21031.56</v>
      </c>
      <c r="G200" s="18">
        <f t="shared" si="6"/>
        <v>3995.9964000000004</v>
      </c>
      <c r="H200" s="18">
        <f t="shared" si="7"/>
        <v>25027.556400000001</v>
      </c>
    </row>
    <row r="201" spans="1:8" x14ac:dyDescent="0.3">
      <c r="A201" s="3">
        <v>200</v>
      </c>
      <c r="B201" s="3" t="s">
        <v>27</v>
      </c>
      <c r="C201" s="6" t="s">
        <v>225</v>
      </c>
      <c r="D201" s="25">
        <v>1</v>
      </c>
      <c r="E201" s="17" t="s">
        <v>106</v>
      </c>
      <c r="F201" s="18">
        <v>9383.8799999999992</v>
      </c>
      <c r="G201" s="18">
        <f t="shared" si="6"/>
        <v>1782.9371999999998</v>
      </c>
      <c r="H201" s="18">
        <f t="shared" si="7"/>
        <v>11166.8172</v>
      </c>
    </row>
    <row r="202" spans="1:8" x14ac:dyDescent="0.3">
      <c r="A202" s="3">
        <v>201</v>
      </c>
      <c r="B202" s="3" t="s">
        <v>8</v>
      </c>
      <c r="C202" s="6" t="s">
        <v>226</v>
      </c>
      <c r="D202" s="25">
        <v>1</v>
      </c>
      <c r="E202" s="17" t="s">
        <v>85</v>
      </c>
      <c r="F202" s="18">
        <v>40075.200000000004</v>
      </c>
      <c r="G202" s="18">
        <f t="shared" si="6"/>
        <v>7614.2880000000005</v>
      </c>
      <c r="H202" s="18">
        <f t="shared" si="7"/>
        <v>47689.488000000005</v>
      </c>
    </row>
    <row r="203" spans="1:8" x14ac:dyDescent="0.3">
      <c r="A203" s="3">
        <v>202</v>
      </c>
      <c r="B203" s="3" t="s">
        <v>8</v>
      </c>
      <c r="C203" s="6" t="s">
        <v>227</v>
      </c>
      <c r="D203" s="25">
        <v>1</v>
      </c>
      <c r="E203" s="17" t="s">
        <v>85</v>
      </c>
      <c r="F203" s="18">
        <v>25201.440000000002</v>
      </c>
      <c r="G203" s="18">
        <f t="shared" si="6"/>
        <v>4788.2736000000004</v>
      </c>
      <c r="H203" s="18">
        <f t="shared" si="7"/>
        <v>29989.713600000003</v>
      </c>
    </row>
    <row r="204" spans="1:8" x14ac:dyDescent="0.3">
      <c r="A204" s="3">
        <v>203</v>
      </c>
      <c r="B204" s="3" t="s">
        <v>8</v>
      </c>
      <c r="C204" s="6" t="s">
        <v>228</v>
      </c>
      <c r="D204" s="25">
        <v>1</v>
      </c>
      <c r="E204" s="17" t="s">
        <v>10</v>
      </c>
      <c r="F204" s="18">
        <v>36425.4</v>
      </c>
      <c r="G204" s="18">
        <f t="shared" si="6"/>
        <v>6920.826</v>
      </c>
      <c r="H204" s="18">
        <f t="shared" si="7"/>
        <v>43346.226000000002</v>
      </c>
    </row>
    <row r="205" spans="1:8" x14ac:dyDescent="0.3">
      <c r="A205" s="3">
        <v>204</v>
      </c>
      <c r="B205" s="3" t="s">
        <v>8</v>
      </c>
      <c r="C205" s="6" t="s">
        <v>229</v>
      </c>
      <c r="D205" s="25">
        <v>1</v>
      </c>
      <c r="E205" s="17" t="s">
        <v>10</v>
      </c>
      <c r="F205" s="18">
        <v>34618.320000000007</v>
      </c>
      <c r="G205" s="18">
        <f t="shared" si="6"/>
        <v>6577.4808000000012</v>
      </c>
      <c r="H205" s="18">
        <f t="shared" si="7"/>
        <v>41195.800800000012</v>
      </c>
    </row>
    <row r="206" spans="1:8" x14ac:dyDescent="0.3">
      <c r="A206" s="3">
        <v>205</v>
      </c>
      <c r="B206" s="3" t="s">
        <v>8</v>
      </c>
      <c r="C206" s="6" t="s">
        <v>230</v>
      </c>
      <c r="D206" s="25">
        <v>1</v>
      </c>
      <c r="E206" s="17" t="s">
        <v>10</v>
      </c>
      <c r="F206" s="18">
        <v>12633.720000000001</v>
      </c>
      <c r="G206" s="18">
        <f t="shared" si="6"/>
        <v>2400.4068000000002</v>
      </c>
      <c r="H206" s="18">
        <f t="shared" si="7"/>
        <v>15034.126800000002</v>
      </c>
    </row>
    <row r="207" spans="1:8" x14ac:dyDescent="0.3">
      <c r="A207" s="3">
        <v>206</v>
      </c>
      <c r="B207" s="3" t="s">
        <v>8</v>
      </c>
      <c r="C207" s="6" t="s">
        <v>231</v>
      </c>
      <c r="D207" s="25">
        <v>1</v>
      </c>
      <c r="E207" s="17" t="s">
        <v>10</v>
      </c>
      <c r="F207" s="18">
        <v>1150651.92</v>
      </c>
      <c r="G207" s="18">
        <f t="shared" si="6"/>
        <v>218623.86479999998</v>
      </c>
      <c r="H207" s="18">
        <f t="shared" si="7"/>
        <v>1369275.7848</v>
      </c>
    </row>
    <row r="208" spans="1:8" x14ac:dyDescent="0.3">
      <c r="A208" s="3">
        <v>207</v>
      </c>
      <c r="B208" s="3" t="s">
        <v>8</v>
      </c>
      <c r="C208" s="6" t="s">
        <v>232</v>
      </c>
      <c r="D208" s="25">
        <v>1</v>
      </c>
      <c r="E208" s="17" t="s">
        <v>10</v>
      </c>
      <c r="F208" s="18">
        <v>1460659.2000000002</v>
      </c>
      <c r="G208" s="18">
        <f t="shared" si="6"/>
        <v>277525.24800000002</v>
      </c>
      <c r="H208" s="18">
        <f t="shared" si="7"/>
        <v>1738184.4480000003</v>
      </c>
    </row>
    <row r="209" spans="1:8" x14ac:dyDescent="0.3">
      <c r="A209" s="3">
        <v>208</v>
      </c>
      <c r="B209" s="3" t="s">
        <v>8</v>
      </c>
      <c r="C209" s="6" t="s">
        <v>233</v>
      </c>
      <c r="D209" s="25">
        <v>1</v>
      </c>
      <c r="E209" s="17" t="s">
        <v>10</v>
      </c>
      <c r="F209" s="18">
        <v>69542.880000000005</v>
      </c>
      <c r="G209" s="18">
        <f t="shared" si="6"/>
        <v>13213.147200000001</v>
      </c>
      <c r="H209" s="18">
        <f t="shared" si="7"/>
        <v>82756.027200000011</v>
      </c>
    </row>
    <row r="210" spans="1:8" x14ac:dyDescent="0.3">
      <c r="A210" s="3">
        <v>209</v>
      </c>
      <c r="B210" s="3" t="s">
        <v>8</v>
      </c>
      <c r="C210" s="6" t="s">
        <v>234</v>
      </c>
      <c r="D210" s="25">
        <v>1</v>
      </c>
      <c r="E210" s="17" t="s">
        <v>10</v>
      </c>
      <c r="F210" s="18">
        <v>14324.640000000001</v>
      </c>
      <c r="G210" s="18">
        <f t="shared" si="6"/>
        <v>2721.6816000000003</v>
      </c>
      <c r="H210" s="18">
        <f t="shared" si="7"/>
        <v>17046.321600000003</v>
      </c>
    </row>
    <row r="211" spans="1:8" x14ac:dyDescent="0.3">
      <c r="A211" s="3">
        <v>210</v>
      </c>
      <c r="B211" s="3" t="s">
        <v>8</v>
      </c>
      <c r="C211" s="6" t="s">
        <v>235</v>
      </c>
      <c r="D211" s="25">
        <v>1</v>
      </c>
      <c r="E211" s="17" t="s">
        <v>10</v>
      </c>
      <c r="F211" s="18">
        <v>237089.16000000003</v>
      </c>
      <c r="G211" s="18">
        <f t="shared" si="6"/>
        <v>45046.940400000007</v>
      </c>
      <c r="H211" s="18">
        <f t="shared" si="7"/>
        <v>282136.10040000005</v>
      </c>
    </row>
    <row r="212" spans="1:8" ht="20.25" customHeight="1" x14ac:dyDescent="0.3">
      <c r="A212" s="3">
        <v>211</v>
      </c>
      <c r="B212" s="3" t="s">
        <v>8</v>
      </c>
      <c r="C212" s="6" t="s">
        <v>236</v>
      </c>
      <c r="D212" s="25">
        <v>1</v>
      </c>
      <c r="E212" s="17" t="s">
        <v>10</v>
      </c>
      <c r="F212" s="18">
        <v>72765</v>
      </c>
      <c r="G212" s="18">
        <f t="shared" si="6"/>
        <v>13825.35</v>
      </c>
      <c r="H212" s="18">
        <f t="shared" si="7"/>
        <v>86590.35</v>
      </c>
    </row>
    <row r="213" spans="1:8" x14ac:dyDescent="0.3">
      <c r="A213" s="3">
        <v>212</v>
      </c>
      <c r="B213" s="3" t="s">
        <v>32</v>
      </c>
      <c r="C213" s="6" t="s">
        <v>237</v>
      </c>
      <c r="D213" s="25">
        <v>1</v>
      </c>
      <c r="E213" s="17" t="s">
        <v>238</v>
      </c>
      <c r="F213" s="18">
        <v>5649.6</v>
      </c>
      <c r="G213" s="18">
        <f t="shared" si="6"/>
        <v>1073.424</v>
      </c>
      <c r="H213" s="18">
        <f t="shared" si="7"/>
        <v>6723.0240000000003</v>
      </c>
    </row>
    <row r="214" spans="1:8" x14ac:dyDescent="0.3">
      <c r="A214" s="3">
        <v>213</v>
      </c>
      <c r="B214" s="3" t="s">
        <v>8</v>
      </c>
      <c r="C214" s="6" t="s">
        <v>239</v>
      </c>
      <c r="D214" s="25">
        <v>1</v>
      </c>
      <c r="E214" s="17" t="s">
        <v>10</v>
      </c>
      <c r="F214" s="18">
        <v>7756.3200000000006</v>
      </c>
      <c r="G214" s="18">
        <f t="shared" si="6"/>
        <v>1473.7008000000001</v>
      </c>
      <c r="H214" s="18">
        <f t="shared" si="7"/>
        <v>9230.0208000000002</v>
      </c>
    </row>
    <row r="215" spans="1:8" x14ac:dyDescent="0.3">
      <c r="A215" s="3">
        <v>214</v>
      </c>
      <c r="B215" s="3" t="s">
        <v>8</v>
      </c>
      <c r="C215" s="6" t="s">
        <v>240</v>
      </c>
      <c r="D215" s="25">
        <v>1</v>
      </c>
      <c r="E215" s="17" t="s">
        <v>10</v>
      </c>
      <c r="F215" s="18">
        <v>151976.88</v>
      </c>
      <c r="G215" s="18">
        <f t="shared" si="6"/>
        <v>28875.607200000002</v>
      </c>
      <c r="H215" s="18">
        <f t="shared" si="7"/>
        <v>180852.4872</v>
      </c>
    </row>
    <row r="216" spans="1:8" x14ac:dyDescent="0.3">
      <c r="A216" s="3">
        <v>215</v>
      </c>
      <c r="B216" s="3" t="s">
        <v>27</v>
      </c>
      <c r="C216" s="6" t="s">
        <v>241</v>
      </c>
      <c r="D216" s="25">
        <v>1</v>
      </c>
      <c r="E216" s="17" t="s">
        <v>10</v>
      </c>
      <c r="F216" s="18">
        <v>18070.800000000003</v>
      </c>
      <c r="G216" s="18">
        <f t="shared" si="6"/>
        <v>3433.4520000000007</v>
      </c>
      <c r="H216" s="18">
        <f t="shared" si="7"/>
        <v>21504.252000000004</v>
      </c>
    </row>
    <row r="217" spans="1:8" x14ac:dyDescent="0.3">
      <c r="A217" s="3">
        <v>216</v>
      </c>
      <c r="B217" s="3" t="s">
        <v>27</v>
      </c>
      <c r="C217" s="6" t="s">
        <v>242</v>
      </c>
      <c r="D217" s="25">
        <v>1</v>
      </c>
      <c r="E217" s="17" t="s">
        <v>106</v>
      </c>
      <c r="F217" s="18">
        <v>19881.840000000004</v>
      </c>
      <c r="G217" s="18">
        <f t="shared" si="6"/>
        <v>3777.5496000000007</v>
      </c>
      <c r="H217" s="18">
        <f t="shared" si="7"/>
        <v>23659.389600000006</v>
      </c>
    </row>
    <row r="218" spans="1:8" ht="33" x14ac:dyDescent="0.3">
      <c r="A218" s="3">
        <v>217</v>
      </c>
      <c r="B218" s="3" t="s">
        <v>8</v>
      </c>
      <c r="C218" s="6" t="s">
        <v>243</v>
      </c>
      <c r="D218" s="25">
        <v>1</v>
      </c>
      <c r="E218" s="17" t="s">
        <v>10</v>
      </c>
      <c r="F218" s="18">
        <v>289349.28000000003</v>
      </c>
      <c r="G218" s="18">
        <f t="shared" si="6"/>
        <v>54976.363200000007</v>
      </c>
      <c r="H218" s="18">
        <f t="shared" si="7"/>
        <v>344325.64320000005</v>
      </c>
    </row>
    <row r="219" spans="1:8" x14ac:dyDescent="0.3">
      <c r="A219" s="3">
        <v>218</v>
      </c>
      <c r="B219" s="3" t="s">
        <v>8</v>
      </c>
      <c r="C219" s="6" t="s">
        <v>244</v>
      </c>
      <c r="D219" s="25">
        <v>1</v>
      </c>
      <c r="E219" s="17" t="s">
        <v>10</v>
      </c>
      <c r="F219" s="18">
        <v>8550.9600000000009</v>
      </c>
      <c r="G219" s="18">
        <f t="shared" si="6"/>
        <v>1624.6824000000001</v>
      </c>
      <c r="H219" s="18">
        <f t="shared" si="7"/>
        <v>10175.642400000001</v>
      </c>
    </row>
    <row r="220" spans="1:8" x14ac:dyDescent="0.3">
      <c r="A220" s="3">
        <v>219</v>
      </c>
      <c r="B220" s="3" t="s">
        <v>32</v>
      </c>
      <c r="C220" s="6" t="s">
        <v>245</v>
      </c>
      <c r="D220" s="25">
        <v>1</v>
      </c>
      <c r="E220" s="17" t="s">
        <v>40</v>
      </c>
      <c r="F220" s="18">
        <v>559037.16</v>
      </c>
      <c r="G220" s="18">
        <f t="shared" si="6"/>
        <v>106217.0604</v>
      </c>
      <c r="H220" s="18">
        <f t="shared" si="7"/>
        <v>665254.22039999999</v>
      </c>
    </row>
    <row r="221" spans="1:8" x14ac:dyDescent="0.3">
      <c r="A221" s="3">
        <v>220</v>
      </c>
      <c r="B221" s="3" t="s">
        <v>32</v>
      </c>
      <c r="C221" s="6" t="s">
        <v>246</v>
      </c>
      <c r="D221" s="25">
        <v>1</v>
      </c>
      <c r="E221" s="17" t="s">
        <v>170</v>
      </c>
      <c r="F221" s="18">
        <v>116742.12000000001</v>
      </c>
      <c r="G221" s="18">
        <f t="shared" si="6"/>
        <v>22181.002800000002</v>
      </c>
      <c r="H221" s="18">
        <f t="shared" si="7"/>
        <v>138923.12280000001</v>
      </c>
    </row>
    <row r="222" spans="1:8" x14ac:dyDescent="0.3">
      <c r="A222" s="3">
        <v>221</v>
      </c>
      <c r="B222" s="3" t="s">
        <v>8</v>
      </c>
      <c r="C222" s="6" t="s">
        <v>247</v>
      </c>
      <c r="D222" s="25">
        <v>1</v>
      </c>
      <c r="E222" s="17" t="s">
        <v>10</v>
      </c>
      <c r="F222" s="18">
        <v>15348.960000000001</v>
      </c>
      <c r="G222" s="18">
        <f t="shared" si="6"/>
        <v>2916.3024</v>
      </c>
      <c r="H222" s="18">
        <f t="shared" si="7"/>
        <v>18265.2624</v>
      </c>
    </row>
    <row r="223" spans="1:8" x14ac:dyDescent="0.3">
      <c r="A223" s="3">
        <v>222</v>
      </c>
      <c r="B223" s="3" t="s">
        <v>8</v>
      </c>
      <c r="C223" s="6" t="s">
        <v>248</v>
      </c>
      <c r="D223" s="25">
        <v>1</v>
      </c>
      <c r="E223" s="17" t="s">
        <v>10</v>
      </c>
      <c r="F223" s="18">
        <v>24191.640000000003</v>
      </c>
      <c r="G223" s="18">
        <f t="shared" si="6"/>
        <v>4596.4116000000004</v>
      </c>
      <c r="H223" s="18">
        <f t="shared" si="7"/>
        <v>28788.051600000003</v>
      </c>
    </row>
    <row r="224" spans="1:8" x14ac:dyDescent="0.3">
      <c r="A224" s="3">
        <v>223</v>
      </c>
      <c r="B224" s="3" t="s">
        <v>8</v>
      </c>
      <c r="C224" s="6" t="s">
        <v>249</v>
      </c>
      <c r="D224" s="25">
        <v>1</v>
      </c>
      <c r="E224" s="17" t="s">
        <v>10</v>
      </c>
      <c r="F224" s="18">
        <v>1679175.9600000002</v>
      </c>
      <c r="G224" s="18">
        <f t="shared" si="6"/>
        <v>319043.43240000005</v>
      </c>
      <c r="H224" s="18">
        <f t="shared" si="7"/>
        <v>1998219.3924000002</v>
      </c>
    </row>
    <row r="225" spans="1:8" x14ac:dyDescent="0.3">
      <c r="A225" s="3">
        <v>224</v>
      </c>
      <c r="B225" s="3" t="s">
        <v>8</v>
      </c>
      <c r="C225" s="6" t="s">
        <v>250</v>
      </c>
      <c r="D225" s="25">
        <v>1</v>
      </c>
      <c r="E225" s="17" t="s">
        <v>10</v>
      </c>
      <c r="F225" s="18">
        <v>362149.92000000004</v>
      </c>
      <c r="G225" s="18">
        <f t="shared" si="6"/>
        <v>68808.484800000006</v>
      </c>
      <c r="H225" s="18">
        <f t="shared" si="7"/>
        <v>430958.40480000002</v>
      </c>
    </row>
    <row r="226" spans="1:8" x14ac:dyDescent="0.3">
      <c r="A226" s="3">
        <v>225</v>
      </c>
      <c r="B226" s="3" t="s">
        <v>8</v>
      </c>
      <c r="C226" s="6" t="s">
        <v>251</v>
      </c>
      <c r="D226" s="25">
        <v>1</v>
      </c>
      <c r="E226" s="17" t="s">
        <v>10</v>
      </c>
      <c r="F226" s="18">
        <v>90228.6</v>
      </c>
      <c r="G226" s="18">
        <f t="shared" si="6"/>
        <v>17143.434000000001</v>
      </c>
      <c r="H226" s="18">
        <f t="shared" si="7"/>
        <v>107372.03400000001</v>
      </c>
    </row>
    <row r="227" spans="1:8" x14ac:dyDescent="0.3">
      <c r="A227" s="3">
        <v>226</v>
      </c>
      <c r="B227" s="3" t="s">
        <v>27</v>
      </c>
      <c r="C227" s="6" t="s">
        <v>252</v>
      </c>
      <c r="D227" s="25">
        <v>1</v>
      </c>
      <c r="E227" s="17" t="s">
        <v>85</v>
      </c>
      <c r="F227" s="18">
        <v>14988.6</v>
      </c>
      <c r="G227" s="18">
        <f t="shared" si="6"/>
        <v>2847.8340000000003</v>
      </c>
      <c r="H227" s="18">
        <f t="shared" si="7"/>
        <v>17836.434000000001</v>
      </c>
    </row>
    <row r="228" spans="1:8" x14ac:dyDescent="0.3">
      <c r="A228" s="3">
        <v>227</v>
      </c>
      <c r="B228" s="3" t="s">
        <v>27</v>
      </c>
      <c r="C228" s="6" t="s">
        <v>253</v>
      </c>
      <c r="D228" s="25">
        <v>1</v>
      </c>
      <c r="E228" s="17" t="s">
        <v>35</v>
      </c>
      <c r="F228" s="18">
        <v>46172.280000000006</v>
      </c>
      <c r="G228" s="18">
        <f t="shared" si="6"/>
        <v>8772.7332000000006</v>
      </c>
      <c r="H228" s="18">
        <f t="shared" si="7"/>
        <v>54945.013200000009</v>
      </c>
    </row>
    <row r="229" spans="1:8" x14ac:dyDescent="0.3">
      <c r="A229" s="3">
        <v>228</v>
      </c>
      <c r="B229" s="3" t="s">
        <v>27</v>
      </c>
      <c r="C229" s="6" t="s">
        <v>254</v>
      </c>
      <c r="D229" s="25">
        <v>1</v>
      </c>
      <c r="E229" s="17" t="s">
        <v>85</v>
      </c>
      <c r="F229" s="18">
        <v>19447.560000000001</v>
      </c>
      <c r="G229" s="18">
        <f t="shared" si="6"/>
        <v>3695.0364000000004</v>
      </c>
      <c r="H229" s="18">
        <f t="shared" si="7"/>
        <v>23142.596400000002</v>
      </c>
    </row>
    <row r="230" spans="1:8" x14ac:dyDescent="0.3">
      <c r="A230" s="3">
        <v>229</v>
      </c>
      <c r="B230" s="3" t="s">
        <v>27</v>
      </c>
      <c r="C230" s="6" t="s">
        <v>255</v>
      </c>
      <c r="D230" s="25">
        <v>1</v>
      </c>
      <c r="E230" s="17" t="s">
        <v>10</v>
      </c>
      <c r="F230" s="18">
        <v>11629.2</v>
      </c>
      <c r="G230" s="18">
        <f t="shared" si="6"/>
        <v>2209.5480000000002</v>
      </c>
      <c r="H230" s="18">
        <f t="shared" si="7"/>
        <v>13838.748000000001</v>
      </c>
    </row>
    <row r="231" spans="1:8" x14ac:dyDescent="0.3">
      <c r="A231" s="3">
        <v>230</v>
      </c>
      <c r="B231" s="3" t="s">
        <v>27</v>
      </c>
      <c r="C231" s="6" t="s">
        <v>256</v>
      </c>
      <c r="D231" s="25">
        <v>1</v>
      </c>
      <c r="E231" s="17" t="s">
        <v>10</v>
      </c>
      <c r="F231" s="18">
        <v>177892.44</v>
      </c>
      <c r="G231" s="18">
        <f t="shared" si="6"/>
        <v>33799.563600000001</v>
      </c>
      <c r="H231" s="18">
        <f t="shared" si="7"/>
        <v>211692.0036</v>
      </c>
    </row>
    <row r="232" spans="1:8" x14ac:dyDescent="0.3">
      <c r="A232" s="3">
        <v>231</v>
      </c>
      <c r="B232" s="3" t="s">
        <v>27</v>
      </c>
      <c r="C232" s="6" t="s">
        <v>257</v>
      </c>
      <c r="D232" s="25">
        <v>1</v>
      </c>
      <c r="E232" s="17" t="s">
        <v>10</v>
      </c>
      <c r="F232" s="18">
        <v>8840.0400000000009</v>
      </c>
      <c r="G232" s="18">
        <f t="shared" si="6"/>
        <v>1679.6076000000003</v>
      </c>
      <c r="H232" s="18">
        <f t="shared" si="7"/>
        <v>10519.6476</v>
      </c>
    </row>
    <row r="233" spans="1:8" ht="19.5" customHeight="1" x14ac:dyDescent="0.3">
      <c r="A233" s="3">
        <v>232</v>
      </c>
      <c r="B233" s="3" t="s">
        <v>27</v>
      </c>
      <c r="C233" s="6" t="s">
        <v>258</v>
      </c>
      <c r="D233" s="25">
        <v>1</v>
      </c>
      <c r="E233" s="17" t="s">
        <v>10</v>
      </c>
      <c r="F233" s="18">
        <v>39420.480000000003</v>
      </c>
      <c r="G233" s="18">
        <f t="shared" si="6"/>
        <v>7489.8912000000009</v>
      </c>
      <c r="H233" s="18">
        <f t="shared" si="7"/>
        <v>46910.371200000001</v>
      </c>
    </row>
    <row r="234" spans="1:8" x14ac:dyDescent="0.3">
      <c r="A234" s="3">
        <v>233</v>
      </c>
      <c r="B234" s="3" t="s">
        <v>32</v>
      </c>
      <c r="C234" s="6" t="s">
        <v>259</v>
      </c>
      <c r="D234" s="25">
        <v>1</v>
      </c>
      <c r="E234" s="17" t="s">
        <v>10</v>
      </c>
      <c r="F234" s="18">
        <v>1242179.4000000001</v>
      </c>
      <c r="G234" s="18">
        <f t="shared" si="6"/>
        <v>236014.08600000004</v>
      </c>
      <c r="H234" s="18">
        <f t="shared" si="7"/>
        <v>1478193.4860000003</v>
      </c>
    </row>
    <row r="235" spans="1:8" x14ac:dyDescent="0.3">
      <c r="A235" s="3">
        <v>234</v>
      </c>
      <c r="B235" s="3" t="s">
        <v>32</v>
      </c>
      <c r="C235" s="6" t="s">
        <v>260</v>
      </c>
      <c r="D235" s="25">
        <v>1</v>
      </c>
      <c r="E235" s="17" t="s">
        <v>10</v>
      </c>
      <c r="F235" s="18">
        <v>116043.84</v>
      </c>
      <c r="G235" s="18">
        <f t="shared" si="6"/>
        <v>22048.329600000001</v>
      </c>
      <c r="H235" s="18">
        <f t="shared" si="7"/>
        <v>138092.16959999999</v>
      </c>
    </row>
    <row r="236" spans="1:8" x14ac:dyDescent="0.3">
      <c r="A236" s="3">
        <v>235</v>
      </c>
      <c r="B236" s="3" t="s">
        <v>32</v>
      </c>
      <c r="C236" s="6" t="s">
        <v>261</v>
      </c>
      <c r="D236" s="25">
        <v>1</v>
      </c>
      <c r="E236" s="17" t="s">
        <v>10</v>
      </c>
      <c r="F236" s="18">
        <v>119559.00000000001</v>
      </c>
      <c r="G236" s="18">
        <f t="shared" si="6"/>
        <v>22716.210000000003</v>
      </c>
      <c r="H236" s="18">
        <f t="shared" si="7"/>
        <v>142275.21000000002</v>
      </c>
    </row>
    <row r="237" spans="1:8" x14ac:dyDescent="0.3">
      <c r="A237" s="3">
        <v>236</v>
      </c>
      <c r="B237" s="3" t="s">
        <v>8</v>
      </c>
      <c r="C237" s="6" t="s">
        <v>262</v>
      </c>
      <c r="D237" s="25">
        <v>1</v>
      </c>
      <c r="E237" s="17" t="s">
        <v>10</v>
      </c>
      <c r="F237" s="18">
        <v>35926.44</v>
      </c>
      <c r="G237" s="18">
        <f t="shared" si="6"/>
        <v>6826.0236000000004</v>
      </c>
      <c r="H237" s="18">
        <f t="shared" si="7"/>
        <v>42752.463600000003</v>
      </c>
    </row>
    <row r="238" spans="1:8" x14ac:dyDescent="0.3">
      <c r="A238" s="3">
        <v>237</v>
      </c>
      <c r="B238" s="3" t="s">
        <v>8</v>
      </c>
      <c r="C238" s="6" t="s">
        <v>263</v>
      </c>
      <c r="D238" s="25">
        <v>1</v>
      </c>
      <c r="E238" s="17" t="s">
        <v>10</v>
      </c>
      <c r="F238" s="18">
        <v>19258.800000000003</v>
      </c>
      <c r="G238" s="18">
        <f t="shared" si="6"/>
        <v>3659.1720000000005</v>
      </c>
      <c r="H238" s="18">
        <f t="shared" si="7"/>
        <v>22917.972000000002</v>
      </c>
    </row>
    <row r="239" spans="1:8" x14ac:dyDescent="0.3">
      <c r="A239" s="3">
        <v>238</v>
      </c>
      <c r="B239" s="3" t="s">
        <v>27</v>
      </c>
      <c r="C239" s="6" t="s">
        <v>264</v>
      </c>
      <c r="D239" s="25">
        <v>1</v>
      </c>
      <c r="E239" s="17" t="s">
        <v>10</v>
      </c>
      <c r="F239" s="18">
        <v>6260.7600000000011</v>
      </c>
      <c r="G239" s="18">
        <f t="shared" si="6"/>
        <v>1189.5444000000002</v>
      </c>
      <c r="H239" s="18">
        <f t="shared" si="7"/>
        <v>7450.3044000000009</v>
      </c>
    </row>
    <row r="240" spans="1:8" x14ac:dyDescent="0.3">
      <c r="A240" s="3">
        <v>239</v>
      </c>
      <c r="B240" s="3" t="s">
        <v>27</v>
      </c>
      <c r="C240" s="6" t="s">
        <v>265</v>
      </c>
      <c r="D240" s="25">
        <v>1</v>
      </c>
      <c r="E240" s="17" t="s">
        <v>10</v>
      </c>
      <c r="F240" s="18">
        <v>6640.92</v>
      </c>
      <c r="G240" s="18">
        <f t="shared" si="6"/>
        <v>1261.7748000000001</v>
      </c>
      <c r="H240" s="18">
        <f t="shared" si="7"/>
        <v>7902.6948000000002</v>
      </c>
    </row>
    <row r="241" spans="1:8" x14ac:dyDescent="0.3">
      <c r="A241" s="3">
        <v>240</v>
      </c>
      <c r="B241" s="3" t="s">
        <v>27</v>
      </c>
      <c r="C241" s="6" t="s">
        <v>266</v>
      </c>
      <c r="D241" s="25">
        <v>1</v>
      </c>
      <c r="E241" s="17" t="s">
        <v>10</v>
      </c>
      <c r="F241" s="18">
        <v>5881.92</v>
      </c>
      <c r="G241" s="18">
        <f t="shared" si="6"/>
        <v>1117.5648000000001</v>
      </c>
      <c r="H241" s="18">
        <f t="shared" si="7"/>
        <v>6999.4848000000002</v>
      </c>
    </row>
    <row r="242" spans="1:8" x14ac:dyDescent="0.3">
      <c r="A242" s="3">
        <v>241</v>
      </c>
      <c r="B242" s="3" t="s">
        <v>27</v>
      </c>
      <c r="C242" s="6" t="s">
        <v>267</v>
      </c>
      <c r="D242" s="25">
        <v>1</v>
      </c>
      <c r="E242" s="17" t="s">
        <v>10</v>
      </c>
      <c r="F242" s="18">
        <v>6119.52</v>
      </c>
      <c r="G242" s="18">
        <f t="shared" si="6"/>
        <v>1162.7088000000001</v>
      </c>
      <c r="H242" s="18">
        <f t="shared" si="7"/>
        <v>7282.2288000000008</v>
      </c>
    </row>
    <row r="243" spans="1:8" x14ac:dyDescent="0.3">
      <c r="A243" s="3">
        <v>242</v>
      </c>
      <c r="B243" s="3" t="s">
        <v>27</v>
      </c>
      <c r="C243" s="6" t="s">
        <v>268</v>
      </c>
      <c r="D243" s="25">
        <v>1</v>
      </c>
      <c r="E243" s="17" t="s">
        <v>10</v>
      </c>
      <c r="F243" s="18">
        <v>6308.2800000000007</v>
      </c>
      <c r="G243" s="18">
        <f t="shared" si="6"/>
        <v>1198.5732</v>
      </c>
      <c r="H243" s="18">
        <f t="shared" si="7"/>
        <v>7506.8532000000005</v>
      </c>
    </row>
    <row r="244" spans="1:8" x14ac:dyDescent="0.3">
      <c r="A244" s="3">
        <v>243</v>
      </c>
      <c r="B244" s="3" t="s">
        <v>27</v>
      </c>
      <c r="C244" s="6" t="s">
        <v>269</v>
      </c>
      <c r="D244" s="25">
        <v>1</v>
      </c>
      <c r="E244" s="17" t="s">
        <v>10</v>
      </c>
      <c r="F244" s="18">
        <v>6545.880000000001</v>
      </c>
      <c r="G244" s="18">
        <f t="shared" si="6"/>
        <v>1243.7172000000003</v>
      </c>
      <c r="H244" s="18">
        <f t="shared" si="7"/>
        <v>7789.5972000000011</v>
      </c>
    </row>
    <row r="245" spans="1:8" x14ac:dyDescent="0.3">
      <c r="A245" s="3">
        <v>244</v>
      </c>
      <c r="B245" s="3" t="s">
        <v>27</v>
      </c>
      <c r="C245" s="6" t="s">
        <v>270</v>
      </c>
      <c r="D245" s="25">
        <v>1</v>
      </c>
      <c r="E245" s="17" t="s">
        <v>10</v>
      </c>
      <c r="F245" s="18">
        <v>5976.9600000000009</v>
      </c>
      <c r="G245" s="18">
        <f t="shared" si="6"/>
        <v>1135.6224000000002</v>
      </c>
      <c r="H245" s="18">
        <f t="shared" si="7"/>
        <v>7112.5824000000011</v>
      </c>
    </row>
    <row r="246" spans="1:8" x14ac:dyDescent="0.3">
      <c r="A246" s="3">
        <v>245</v>
      </c>
      <c r="B246" s="3" t="s">
        <v>27</v>
      </c>
      <c r="C246" s="6" t="s">
        <v>271</v>
      </c>
      <c r="D246" s="25">
        <v>1</v>
      </c>
      <c r="E246" s="17" t="s">
        <v>10</v>
      </c>
      <c r="F246" s="18">
        <v>6119.52</v>
      </c>
      <c r="G246" s="18">
        <f t="shared" si="6"/>
        <v>1162.7088000000001</v>
      </c>
      <c r="H246" s="18">
        <f t="shared" si="7"/>
        <v>7282.2288000000008</v>
      </c>
    </row>
    <row r="247" spans="1:8" x14ac:dyDescent="0.3">
      <c r="A247" s="3">
        <v>246</v>
      </c>
      <c r="B247" s="3" t="s">
        <v>8</v>
      </c>
      <c r="C247" s="6" t="s">
        <v>272</v>
      </c>
      <c r="D247" s="25">
        <v>1</v>
      </c>
      <c r="E247" s="17" t="s">
        <v>92</v>
      </c>
      <c r="F247" s="18">
        <v>28624.2</v>
      </c>
      <c r="G247" s="18">
        <f t="shared" si="6"/>
        <v>5438.598</v>
      </c>
      <c r="H247" s="18">
        <f t="shared" si="7"/>
        <v>34062.798000000003</v>
      </c>
    </row>
    <row r="248" spans="1:8" x14ac:dyDescent="0.3">
      <c r="A248" s="3">
        <v>247</v>
      </c>
      <c r="B248" s="3" t="s">
        <v>8</v>
      </c>
      <c r="C248" s="6" t="s">
        <v>273</v>
      </c>
      <c r="D248" s="25">
        <v>1</v>
      </c>
      <c r="E248" s="17" t="s">
        <v>10</v>
      </c>
      <c r="F248" s="18">
        <v>55623.48000000001</v>
      </c>
      <c r="G248" s="18">
        <f t="shared" si="6"/>
        <v>10568.461200000002</v>
      </c>
      <c r="H248" s="18">
        <f t="shared" si="7"/>
        <v>66191.941200000016</v>
      </c>
    </row>
    <row r="249" spans="1:8" x14ac:dyDescent="0.3">
      <c r="A249" s="3">
        <v>248</v>
      </c>
      <c r="B249" s="3" t="s">
        <v>8</v>
      </c>
      <c r="C249" s="6" t="s">
        <v>274</v>
      </c>
      <c r="D249" s="25">
        <v>1</v>
      </c>
      <c r="E249" s="17" t="s">
        <v>17</v>
      </c>
      <c r="F249" s="18">
        <v>449969.52000000008</v>
      </c>
      <c r="G249" s="18">
        <f t="shared" si="6"/>
        <v>85494.208800000022</v>
      </c>
      <c r="H249" s="18">
        <f t="shared" si="7"/>
        <v>535463.72880000016</v>
      </c>
    </row>
    <row r="250" spans="1:8" x14ac:dyDescent="0.3">
      <c r="A250" s="3">
        <v>249</v>
      </c>
      <c r="B250" s="3" t="s">
        <v>8</v>
      </c>
      <c r="C250" s="6" t="s">
        <v>275</v>
      </c>
      <c r="D250" s="25">
        <v>1</v>
      </c>
      <c r="E250" s="17" t="s">
        <v>17</v>
      </c>
      <c r="F250" s="18">
        <v>128641.92000000001</v>
      </c>
      <c r="G250" s="18">
        <f t="shared" si="6"/>
        <v>24441.964800000002</v>
      </c>
      <c r="H250" s="18">
        <f t="shared" si="7"/>
        <v>153083.8848</v>
      </c>
    </row>
    <row r="251" spans="1:8" x14ac:dyDescent="0.3">
      <c r="A251" s="3">
        <v>250</v>
      </c>
      <c r="B251" s="3" t="s">
        <v>8</v>
      </c>
      <c r="C251" s="6" t="s">
        <v>276</v>
      </c>
      <c r="D251" s="25">
        <v>1</v>
      </c>
      <c r="E251" s="17" t="s">
        <v>10</v>
      </c>
      <c r="F251" s="18">
        <v>536636.76</v>
      </c>
      <c r="G251" s="18">
        <f t="shared" si="6"/>
        <v>101960.9844</v>
      </c>
      <c r="H251" s="18">
        <f t="shared" si="7"/>
        <v>638597.74439999997</v>
      </c>
    </row>
    <row r="252" spans="1:8" ht="33" x14ac:dyDescent="0.3">
      <c r="A252" s="3">
        <v>251</v>
      </c>
      <c r="B252" s="3" t="s">
        <v>27</v>
      </c>
      <c r="C252" s="6" t="s">
        <v>277</v>
      </c>
      <c r="D252" s="25">
        <v>1</v>
      </c>
      <c r="E252" s="17" t="s">
        <v>10</v>
      </c>
      <c r="F252" s="18">
        <v>103312.44</v>
      </c>
      <c r="G252" s="18">
        <f t="shared" si="6"/>
        <v>19629.363600000001</v>
      </c>
      <c r="H252" s="18">
        <f t="shared" si="7"/>
        <v>122941.8036</v>
      </c>
    </row>
    <row r="253" spans="1:8" x14ac:dyDescent="0.3">
      <c r="A253" s="3">
        <v>252</v>
      </c>
      <c r="B253" s="3" t="s">
        <v>27</v>
      </c>
      <c r="C253" s="6" t="s">
        <v>278</v>
      </c>
      <c r="D253" s="25">
        <v>1</v>
      </c>
      <c r="E253" s="17" t="s">
        <v>10</v>
      </c>
      <c r="F253" s="18">
        <v>38215.32</v>
      </c>
      <c r="G253" s="18">
        <f t="shared" si="6"/>
        <v>7260.9107999999997</v>
      </c>
      <c r="H253" s="18">
        <f t="shared" si="7"/>
        <v>45476.230799999998</v>
      </c>
    </row>
    <row r="254" spans="1:8" ht="33" x14ac:dyDescent="0.3">
      <c r="A254" s="3">
        <v>253</v>
      </c>
      <c r="B254" s="3" t="s">
        <v>8</v>
      </c>
      <c r="C254" s="6" t="s">
        <v>279</v>
      </c>
      <c r="D254" s="25">
        <v>1</v>
      </c>
      <c r="E254" s="17" t="s">
        <v>10</v>
      </c>
      <c r="F254" s="18">
        <v>35051.279999999999</v>
      </c>
      <c r="G254" s="18">
        <f t="shared" si="6"/>
        <v>6659.7431999999999</v>
      </c>
      <c r="H254" s="18">
        <f t="shared" si="7"/>
        <v>41711.023199999996</v>
      </c>
    </row>
    <row r="255" spans="1:8" x14ac:dyDescent="0.3">
      <c r="A255" s="3">
        <v>254</v>
      </c>
      <c r="B255" s="3" t="s">
        <v>8</v>
      </c>
      <c r="C255" s="6" t="s">
        <v>280</v>
      </c>
      <c r="D255" s="25">
        <v>1</v>
      </c>
      <c r="E255" s="17" t="s">
        <v>10</v>
      </c>
      <c r="F255" s="18">
        <v>68612.280000000013</v>
      </c>
      <c r="G255" s="18">
        <f t="shared" si="6"/>
        <v>13036.333200000003</v>
      </c>
      <c r="H255" s="18">
        <f t="shared" si="7"/>
        <v>81648.613200000022</v>
      </c>
    </row>
    <row r="256" spans="1:8" x14ac:dyDescent="0.3">
      <c r="A256" s="3">
        <v>255</v>
      </c>
      <c r="B256" s="3" t="s">
        <v>8</v>
      </c>
      <c r="C256" s="6" t="s">
        <v>281</v>
      </c>
      <c r="D256" s="25">
        <v>1</v>
      </c>
      <c r="E256" s="17" t="s">
        <v>74</v>
      </c>
      <c r="F256" s="18">
        <v>16935.600000000002</v>
      </c>
      <c r="G256" s="18">
        <f t="shared" si="6"/>
        <v>3217.7640000000006</v>
      </c>
      <c r="H256" s="18">
        <f t="shared" si="7"/>
        <v>20153.364000000001</v>
      </c>
    </row>
    <row r="257" spans="1:8" x14ac:dyDescent="0.3">
      <c r="A257" s="3">
        <v>256</v>
      </c>
      <c r="B257" s="3" t="s">
        <v>8</v>
      </c>
      <c r="C257" s="6" t="s">
        <v>282</v>
      </c>
      <c r="D257" s="25">
        <v>1</v>
      </c>
      <c r="E257" s="17" t="s">
        <v>10</v>
      </c>
      <c r="F257" s="18">
        <v>296383.56</v>
      </c>
      <c r="G257" s="18">
        <f t="shared" si="6"/>
        <v>56312.876400000001</v>
      </c>
      <c r="H257" s="18">
        <f t="shared" si="7"/>
        <v>352696.43640000001</v>
      </c>
    </row>
    <row r="258" spans="1:8" ht="18" customHeight="1" x14ac:dyDescent="0.3">
      <c r="A258" s="3">
        <v>257</v>
      </c>
      <c r="B258" s="3" t="s">
        <v>27</v>
      </c>
      <c r="C258" s="6" t="s">
        <v>283</v>
      </c>
      <c r="D258" s="25">
        <v>1</v>
      </c>
      <c r="E258" s="17" t="s">
        <v>10</v>
      </c>
      <c r="F258" s="18">
        <v>18819.240000000002</v>
      </c>
      <c r="G258" s="18">
        <f t="shared" si="6"/>
        <v>3575.6556000000005</v>
      </c>
      <c r="H258" s="18">
        <f t="shared" si="7"/>
        <v>22394.895600000003</v>
      </c>
    </row>
    <row r="259" spans="1:8" x14ac:dyDescent="0.3">
      <c r="A259" s="3">
        <v>258</v>
      </c>
      <c r="B259" s="3" t="s">
        <v>27</v>
      </c>
      <c r="C259" s="6" t="s">
        <v>284</v>
      </c>
      <c r="D259" s="25">
        <v>1</v>
      </c>
      <c r="E259" s="17" t="s">
        <v>10</v>
      </c>
      <c r="F259" s="18">
        <v>30800.880000000001</v>
      </c>
      <c r="G259" s="18">
        <f t="shared" ref="G259:G322" si="8">F259*19%</f>
        <v>5852.1671999999999</v>
      </c>
      <c r="H259" s="18">
        <f t="shared" ref="H259:H322" si="9">F259+G259</f>
        <v>36653.047200000001</v>
      </c>
    </row>
    <row r="260" spans="1:8" x14ac:dyDescent="0.3">
      <c r="A260" s="3">
        <v>259</v>
      </c>
      <c r="B260" s="3" t="s">
        <v>8</v>
      </c>
      <c r="C260" s="6" t="s">
        <v>285</v>
      </c>
      <c r="D260" s="25">
        <v>1</v>
      </c>
      <c r="E260" s="17" t="s">
        <v>10</v>
      </c>
      <c r="F260" s="18">
        <v>1202430.24</v>
      </c>
      <c r="G260" s="18">
        <f t="shared" si="8"/>
        <v>228461.74559999999</v>
      </c>
      <c r="H260" s="18">
        <f t="shared" si="9"/>
        <v>1430891.9856</v>
      </c>
    </row>
    <row r="261" spans="1:8" x14ac:dyDescent="0.3">
      <c r="A261" s="3">
        <v>260</v>
      </c>
      <c r="B261" s="3" t="s">
        <v>8</v>
      </c>
      <c r="C261" s="6" t="s">
        <v>286</v>
      </c>
      <c r="D261" s="25">
        <v>1</v>
      </c>
      <c r="E261" s="17" t="s">
        <v>40</v>
      </c>
      <c r="F261" s="18">
        <v>39270</v>
      </c>
      <c r="G261" s="18">
        <f t="shared" si="8"/>
        <v>7461.3</v>
      </c>
      <c r="H261" s="18">
        <f t="shared" si="9"/>
        <v>46731.3</v>
      </c>
    </row>
    <row r="262" spans="1:8" x14ac:dyDescent="0.3">
      <c r="A262" s="3">
        <v>261</v>
      </c>
      <c r="B262" s="3" t="s">
        <v>8</v>
      </c>
      <c r="C262" s="6" t="s">
        <v>287</v>
      </c>
      <c r="D262" s="25">
        <v>1</v>
      </c>
      <c r="E262" s="17" t="s">
        <v>238</v>
      </c>
      <c r="F262" s="18">
        <v>5991.4800000000005</v>
      </c>
      <c r="G262" s="18">
        <f t="shared" si="8"/>
        <v>1138.3812</v>
      </c>
      <c r="H262" s="18">
        <f t="shared" si="9"/>
        <v>7129.8612000000003</v>
      </c>
    </row>
    <row r="263" spans="1:8" x14ac:dyDescent="0.3">
      <c r="A263" s="3">
        <v>262</v>
      </c>
      <c r="B263" s="3" t="s">
        <v>8</v>
      </c>
      <c r="C263" s="6" t="s">
        <v>288</v>
      </c>
      <c r="D263" s="25">
        <v>1</v>
      </c>
      <c r="E263" s="17" t="s">
        <v>238</v>
      </c>
      <c r="F263" s="18">
        <v>5082</v>
      </c>
      <c r="G263" s="18">
        <f t="shared" si="8"/>
        <v>965.58</v>
      </c>
      <c r="H263" s="18">
        <f t="shared" si="9"/>
        <v>6047.58</v>
      </c>
    </row>
    <row r="264" spans="1:8" x14ac:dyDescent="0.3">
      <c r="A264" s="3">
        <v>263</v>
      </c>
      <c r="B264" s="3" t="s">
        <v>8</v>
      </c>
      <c r="C264" s="6" t="s">
        <v>289</v>
      </c>
      <c r="D264" s="25">
        <v>1</v>
      </c>
      <c r="E264" s="17" t="s">
        <v>238</v>
      </c>
      <c r="F264" s="18">
        <v>5214</v>
      </c>
      <c r="G264" s="18">
        <f t="shared" si="8"/>
        <v>990.66</v>
      </c>
      <c r="H264" s="18">
        <f t="shared" si="9"/>
        <v>6204.66</v>
      </c>
    </row>
    <row r="265" spans="1:8" x14ac:dyDescent="0.3">
      <c r="A265" s="3">
        <v>264</v>
      </c>
      <c r="B265" s="3" t="s">
        <v>8</v>
      </c>
      <c r="C265" s="6" t="s">
        <v>290</v>
      </c>
      <c r="D265" s="25">
        <v>1</v>
      </c>
      <c r="E265" s="17" t="s">
        <v>238</v>
      </c>
      <c r="F265" s="18">
        <v>7920.0000000000009</v>
      </c>
      <c r="G265" s="18">
        <f t="shared" si="8"/>
        <v>1504.8000000000002</v>
      </c>
      <c r="H265" s="18">
        <f t="shared" si="9"/>
        <v>9424.8000000000011</v>
      </c>
    </row>
    <row r="266" spans="1:8" x14ac:dyDescent="0.3">
      <c r="A266" s="3">
        <v>265</v>
      </c>
      <c r="B266" s="3" t="s">
        <v>8</v>
      </c>
      <c r="C266" s="6" t="s">
        <v>291</v>
      </c>
      <c r="D266" s="25">
        <v>1</v>
      </c>
      <c r="E266" s="17" t="s">
        <v>10</v>
      </c>
      <c r="F266" s="18">
        <v>4557.9600000000009</v>
      </c>
      <c r="G266" s="18">
        <f t="shared" si="8"/>
        <v>866.01240000000018</v>
      </c>
      <c r="H266" s="18">
        <f t="shared" si="9"/>
        <v>5423.9724000000015</v>
      </c>
    </row>
    <row r="267" spans="1:8" x14ac:dyDescent="0.3">
      <c r="A267" s="3">
        <v>266</v>
      </c>
      <c r="B267" s="3" t="s">
        <v>8</v>
      </c>
      <c r="C267" s="6" t="s">
        <v>292</v>
      </c>
      <c r="D267" s="25">
        <v>1</v>
      </c>
      <c r="E267" s="17" t="s">
        <v>10</v>
      </c>
      <c r="F267" s="18">
        <v>118586.16000000002</v>
      </c>
      <c r="G267" s="18">
        <f t="shared" si="8"/>
        <v>22531.370400000003</v>
      </c>
      <c r="H267" s="18">
        <f t="shared" si="9"/>
        <v>141117.53040000002</v>
      </c>
    </row>
    <row r="268" spans="1:8" x14ac:dyDescent="0.3">
      <c r="A268" s="3">
        <v>267</v>
      </c>
      <c r="B268" s="3" t="s">
        <v>32</v>
      </c>
      <c r="C268" s="6" t="s">
        <v>293</v>
      </c>
      <c r="D268" s="25">
        <v>1</v>
      </c>
      <c r="E268" s="17" t="s">
        <v>40</v>
      </c>
      <c r="F268" s="18">
        <v>62854.44000000001</v>
      </c>
      <c r="G268" s="18">
        <f t="shared" si="8"/>
        <v>11942.343600000002</v>
      </c>
      <c r="H268" s="18">
        <f t="shared" si="9"/>
        <v>74796.78360000001</v>
      </c>
    </row>
    <row r="269" spans="1:8" x14ac:dyDescent="0.3">
      <c r="A269" s="3">
        <v>268</v>
      </c>
      <c r="B269" s="3" t="s">
        <v>8</v>
      </c>
      <c r="C269" s="6" t="s">
        <v>294</v>
      </c>
      <c r="D269" s="25">
        <v>1</v>
      </c>
      <c r="E269" s="17" t="s">
        <v>78</v>
      </c>
      <c r="F269" s="18">
        <v>234991.68</v>
      </c>
      <c r="G269" s="18">
        <f t="shared" si="8"/>
        <v>44648.419199999997</v>
      </c>
      <c r="H269" s="18">
        <f t="shared" si="9"/>
        <v>279640.0992</v>
      </c>
    </row>
    <row r="270" spans="1:8" x14ac:dyDescent="0.3">
      <c r="A270" s="3">
        <v>269</v>
      </c>
      <c r="B270" s="3" t="s">
        <v>8</v>
      </c>
      <c r="C270" s="6" t="s">
        <v>295</v>
      </c>
      <c r="D270" s="25">
        <v>1</v>
      </c>
      <c r="E270" s="17" t="s">
        <v>10</v>
      </c>
      <c r="F270" s="18">
        <v>27511.440000000002</v>
      </c>
      <c r="G270" s="18">
        <f t="shared" si="8"/>
        <v>5227.1736000000001</v>
      </c>
      <c r="H270" s="18">
        <f t="shared" si="9"/>
        <v>32738.613600000004</v>
      </c>
    </row>
    <row r="271" spans="1:8" x14ac:dyDescent="0.3">
      <c r="A271" s="3">
        <v>270</v>
      </c>
      <c r="B271" s="3" t="s">
        <v>8</v>
      </c>
      <c r="C271" s="6" t="s">
        <v>296</v>
      </c>
      <c r="D271" s="25">
        <v>1</v>
      </c>
      <c r="E271" s="17" t="s">
        <v>10</v>
      </c>
      <c r="F271" s="18">
        <v>15833.400000000001</v>
      </c>
      <c r="G271" s="18">
        <f t="shared" si="8"/>
        <v>3008.3460000000005</v>
      </c>
      <c r="H271" s="18">
        <f t="shared" si="9"/>
        <v>18841.746000000003</v>
      </c>
    </row>
    <row r="272" spans="1:8" x14ac:dyDescent="0.3">
      <c r="A272" s="3">
        <v>271</v>
      </c>
      <c r="B272" s="3" t="s">
        <v>8</v>
      </c>
      <c r="C272" s="6" t="s">
        <v>297</v>
      </c>
      <c r="D272" s="25">
        <v>1</v>
      </c>
      <c r="E272" s="17" t="s">
        <v>10</v>
      </c>
      <c r="F272" s="18">
        <v>15359.520000000002</v>
      </c>
      <c r="G272" s="18">
        <f t="shared" si="8"/>
        <v>2918.3088000000002</v>
      </c>
      <c r="H272" s="18">
        <f t="shared" si="9"/>
        <v>18277.828800000003</v>
      </c>
    </row>
    <row r="273" spans="1:8" x14ac:dyDescent="0.3">
      <c r="A273" s="3">
        <v>272</v>
      </c>
      <c r="B273" s="3" t="s">
        <v>8</v>
      </c>
      <c r="C273" s="6" t="s">
        <v>298</v>
      </c>
      <c r="D273" s="25">
        <v>1</v>
      </c>
      <c r="E273" s="17" t="s">
        <v>10</v>
      </c>
      <c r="F273" s="18">
        <v>21187.320000000003</v>
      </c>
      <c r="G273" s="18">
        <f t="shared" si="8"/>
        <v>4025.5908000000009</v>
      </c>
      <c r="H273" s="18">
        <f t="shared" si="9"/>
        <v>25212.910800000005</v>
      </c>
    </row>
    <row r="274" spans="1:8" x14ac:dyDescent="0.3">
      <c r="A274" s="3">
        <v>273</v>
      </c>
      <c r="B274" s="3" t="s">
        <v>8</v>
      </c>
      <c r="C274" s="6" t="s">
        <v>299</v>
      </c>
      <c r="D274" s="25">
        <v>1</v>
      </c>
      <c r="E274" s="17" t="s">
        <v>10</v>
      </c>
      <c r="F274" s="18">
        <v>1708.0800000000002</v>
      </c>
      <c r="G274" s="18">
        <f t="shared" si="8"/>
        <v>324.53520000000003</v>
      </c>
      <c r="H274" s="18">
        <f t="shared" si="9"/>
        <v>2032.6152000000002</v>
      </c>
    </row>
    <row r="275" spans="1:8" x14ac:dyDescent="0.3">
      <c r="A275" s="3">
        <v>274</v>
      </c>
      <c r="B275" s="3" t="s">
        <v>8</v>
      </c>
      <c r="C275" s="6" t="s">
        <v>300</v>
      </c>
      <c r="D275" s="25">
        <v>1</v>
      </c>
      <c r="E275" s="17" t="s">
        <v>40</v>
      </c>
      <c r="F275" s="18">
        <v>34557.600000000006</v>
      </c>
      <c r="G275" s="18">
        <f t="shared" si="8"/>
        <v>6565.9440000000013</v>
      </c>
      <c r="H275" s="18">
        <f t="shared" si="9"/>
        <v>41123.544000000009</v>
      </c>
    </row>
    <row r="276" spans="1:8" x14ac:dyDescent="0.3">
      <c r="A276" s="3">
        <v>275</v>
      </c>
      <c r="B276" s="3" t="s">
        <v>8</v>
      </c>
      <c r="C276" s="6" t="s">
        <v>301</v>
      </c>
      <c r="D276" s="25">
        <v>1</v>
      </c>
      <c r="E276" s="17" t="s">
        <v>10</v>
      </c>
      <c r="F276" s="18">
        <v>4792.92</v>
      </c>
      <c r="G276" s="18">
        <f t="shared" si="8"/>
        <v>910.65480000000002</v>
      </c>
      <c r="H276" s="18">
        <f t="shared" si="9"/>
        <v>5703.5748000000003</v>
      </c>
    </row>
    <row r="277" spans="1:8" x14ac:dyDescent="0.3">
      <c r="A277" s="3">
        <v>276</v>
      </c>
      <c r="B277" s="3" t="s">
        <v>8</v>
      </c>
      <c r="C277" s="6" t="s">
        <v>302</v>
      </c>
      <c r="D277" s="25">
        <v>1</v>
      </c>
      <c r="E277" s="17" t="s">
        <v>10</v>
      </c>
      <c r="F277" s="18">
        <v>114783.24</v>
      </c>
      <c r="G277" s="18">
        <f t="shared" si="8"/>
        <v>21808.815600000002</v>
      </c>
      <c r="H277" s="18">
        <f t="shared" si="9"/>
        <v>136592.05560000002</v>
      </c>
    </row>
    <row r="278" spans="1:8" x14ac:dyDescent="0.3">
      <c r="A278" s="3">
        <v>277</v>
      </c>
      <c r="B278" s="3" t="s">
        <v>8</v>
      </c>
      <c r="C278" s="6" t="s">
        <v>303</v>
      </c>
      <c r="D278" s="25">
        <v>1</v>
      </c>
      <c r="E278" s="17" t="s">
        <v>10</v>
      </c>
      <c r="F278" s="18">
        <v>33485.760000000002</v>
      </c>
      <c r="G278" s="18">
        <f t="shared" si="8"/>
        <v>6362.2944000000007</v>
      </c>
      <c r="H278" s="18">
        <f t="shared" si="9"/>
        <v>39848.054400000001</v>
      </c>
    </row>
    <row r="279" spans="1:8" x14ac:dyDescent="0.3">
      <c r="A279" s="3">
        <v>278</v>
      </c>
      <c r="B279" s="3" t="s">
        <v>8</v>
      </c>
      <c r="C279" s="6" t="s">
        <v>304</v>
      </c>
      <c r="D279" s="25">
        <v>1</v>
      </c>
      <c r="E279" s="17" t="s">
        <v>10</v>
      </c>
      <c r="F279" s="18">
        <v>87848.639999999999</v>
      </c>
      <c r="G279" s="18">
        <f t="shared" si="8"/>
        <v>16691.241600000001</v>
      </c>
      <c r="H279" s="18">
        <f t="shared" si="9"/>
        <v>104539.88159999999</v>
      </c>
    </row>
    <row r="280" spans="1:8" x14ac:dyDescent="0.3">
      <c r="A280" s="3">
        <v>279</v>
      </c>
      <c r="B280" s="3" t="s">
        <v>8</v>
      </c>
      <c r="C280" s="6" t="s">
        <v>305</v>
      </c>
      <c r="D280" s="25">
        <v>1</v>
      </c>
      <c r="E280" s="17" t="s">
        <v>10</v>
      </c>
      <c r="F280" s="18">
        <v>49663.680000000008</v>
      </c>
      <c r="G280" s="18">
        <f t="shared" si="8"/>
        <v>9436.0992000000024</v>
      </c>
      <c r="H280" s="18">
        <f t="shared" si="9"/>
        <v>59099.779200000012</v>
      </c>
    </row>
    <row r="281" spans="1:8" x14ac:dyDescent="0.3">
      <c r="A281" s="3">
        <v>280</v>
      </c>
      <c r="B281" s="3" t="s">
        <v>8</v>
      </c>
      <c r="C281" s="6" t="s">
        <v>306</v>
      </c>
      <c r="D281" s="25">
        <v>1</v>
      </c>
      <c r="E281" s="17" t="s">
        <v>10</v>
      </c>
      <c r="F281" s="18">
        <v>66802.559999999998</v>
      </c>
      <c r="G281" s="18">
        <f t="shared" si="8"/>
        <v>12692.4864</v>
      </c>
      <c r="H281" s="18">
        <f t="shared" si="9"/>
        <v>79495.046399999992</v>
      </c>
    </row>
    <row r="282" spans="1:8" x14ac:dyDescent="0.3">
      <c r="A282" s="3">
        <v>281</v>
      </c>
      <c r="B282" s="3" t="s">
        <v>8</v>
      </c>
      <c r="C282" s="6" t="s">
        <v>307</v>
      </c>
      <c r="D282" s="25">
        <v>1</v>
      </c>
      <c r="E282" s="17" t="s">
        <v>10</v>
      </c>
      <c r="F282" s="18">
        <v>29463.720000000005</v>
      </c>
      <c r="G282" s="18">
        <f t="shared" si="8"/>
        <v>5598.1068000000014</v>
      </c>
      <c r="H282" s="18">
        <f t="shared" si="9"/>
        <v>35061.82680000001</v>
      </c>
    </row>
    <row r="283" spans="1:8" x14ac:dyDescent="0.3">
      <c r="A283" s="3">
        <v>282</v>
      </c>
      <c r="B283" s="3" t="s">
        <v>8</v>
      </c>
      <c r="C283" s="6" t="s">
        <v>308</v>
      </c>
      <c r="D283" s="25">
        <v>1</v>
      </c>
      <c r="E283" s="17" t="s">
        <v>10</v>
      </c>
      <c r="F283" s="18">
        <v>479087.4</v>
      </c>
      <c r="G283" s="18">
        <f t="shared" si="8"/>
        <v>91026.606</v>
      </c>
      <c r="H283" s="18">
        <f t="shared" si="9"/>
        <v>570114.00600000005</v>
      </c>
    </row>
    <row r="284" spans="1:8" x14ac:dyDescent="0.3">
      <c r="A284" s="3">
        <v>283</v>
      </c>
      <c r="B284" s="3" t="s">
        <v>27</v>
      </c>
      <c r="C284" s="6" t="s">
        <v>309</v>
      </c>
      <c r="D284" s="25">
        <v>1</v>
      </c>
      <c r="E284" s="17" t="s">
        <v>10</v>
      </c>
      <c r="F284" s="18">
        <v>28460.520000000004</v>
      </c>
      <c r="G284" s="18">
        <f t="shared" si="8"/>
        <v>5407.4988000000012</v>
      </c>
      <c r="H284" s="18">
        <f t="shared" si="9"/>
        <v>33868.018800000005</v>
      </c>
    </row>
    <row r="285" spans="1:8" x14ac:dyDescent="0.3">
      <c r="A285" s="3">
        <v>284</v>
      </c>
      <c r="B285" s="3" t="s">
        <v>27</v>
      </c>
      <c r="C285" s="6" t="s">
        <v>310</v>
      </c>
      <c r="D285" s="25">
        <v>1</v>
      </c>
      <c r="E285" s="17" t="s">
        <v>10</v>
      </c>
      <c r="F285" s="18">
        <v>29409.600000000002</v>
      </c>
      <c r="G285" s="18">
        <f t="shared" si="8"/>
        <v>5587.8240000000005</v>
      </c>
      <c r="H285" s="18">
        <f t="shared" si="9"/>
        <v>34997.423999999999</v>
      </c>
    </row>
    <row r="286" spans="1:8" ht="33" x14ac:dyDescent="0.3">
      <c r="A286" s="3">
        <v>285</v>
      </c>
      <c r="B286" s="3" t="s">
        <v>27</v>
      </c>
      <c r="C286" s="6" t="s">
        <v>311</v>
      </c>
      <c r="D286" s="25">
        <v>1</v>
      </c>
      <c r="E286" s="17" t="s">
        <v>10</v>
      </c>
      <c r="F286" s="18">
        <v>31464.840000000004</v>
      </c>
      <c r="G286" s="18">
        <f t="shared" si="8"/>
        <v>5978.3196000000007</v>
      </c>
      <c r="H286" s="18">
        <f t="shared" si="9"/>
        <v>37443.159600000006</v>
      </c>
    </row>
    <row r="287" spans="1:8" x14ac:dyDescent="0.3">
      <c r="A287" s="3">
        <v>286</v>
      </c>
      <c r="B287" s="3" t="s">
        <v>8</v>
      </c>
      <c r="C287" s="6" t="s">
        <v>312</v>
      </c>
      <c r="D287" s="25">
        <v>1</v>
      </c>
      <c r="E287" s="17" t="s">
        <v>10</v>
      </c>
      <c r="F287" s="18">
        <v>14505.48</v>
      </c>
      <c r="G287" s="18">
        <f t="shared" si="8"/>
        <v>2756.0412000000001</v>
      </c>
      <c r="H287" s="18">
        <f t="shared" si="9"/>
        <v>17261.521199999999</v>
      </c>
    </row>
    <row r="288" spans="1:8" x14ac:dyDescent="0.3">
      <c r="A288" s="3">
        <v>287</v>
      </c>
      <c r="B288" s="3" t="s">
        <v>8</v>
      </c>
      <c r="C288" s="6" t="s">
        <v>313</v>
      </c>
      <c r="D288" s="25">
        <v>1</v>
      </c>
      <c r="E288" s="17" t="s">
        <v>10</v>
      </c>
      <c r="F288" s="18">
        <v>13471.920000000002</v>
      </c>
      <c r="G288" s="18">
        <f t="shared" si="8"/>
        <v>2559.6648000000005</v>
      </c>
      <c r="H288" s="18">
        <f t="shared" si="9"/>
        <v>16031.584800000002</v>
      </c>
    </row>
    <row r="289" spans="1:8" x14ac:dyDescent="0.3">
      <c r="A289" s="3">
        <v>288</v>
      </c>
      <c r="B289" s="3" t="s">
        <v>8</v>
      </c>
      <c r="C289" s="6" t="s">
        <v>314</v>
      </c>
      <c r="D289" s="25">
        <v>1</v>
      </c>
      <c r="E289" s="17" t="s">
        <v>10</v>
      </c>
      <c r="F289" s="18">
        <v>23954.040000000005</v>
      </c>
      <c r="G289" s="18">
        <f t="shared" si="8"/>
        <v>4551.267600000001</v>
      </c>
      <c r="H289" s="18">
        <f t="shared" si="9"/>
        <v>28505.307600000007</v>
      </c>
    </row>
    <row r="290" spans="1:8" x14ac:dyDescent="0.3">
      <c r="A290" s="3">
        <v>289</v>
      </c>
      <c r="B290" s="3" t="s">
        <v>8</v>
      </c>
      <c r="C290" s="6" t="s">
        <v>315</v>
      </c>
      <c r="D290" s="25">
        <v>1</v>
      </c>
      <c r="E290" s="17" t="s">
        <v>74</v>
      </c>
      <c r="F290" s="18">
        <v>733.92000000000007</v>
      </c>
      <c r="G290" s="18">
        <f t="shared" si="8"/>
        <v>139.44480000000001</v>
      </c>
      <c r="H290" s="18">
        <f t="shared" si="9"/>
        <v>873.36480000000006</v>
      </c>
    </row>
    <row r="291" spans="1:8" x14ac:dyDescent="0.3">
      <c r="A291" s="3">
        <v>290</v>
      </c>
      <c r="B291" s="3" t="s">
        <v>8</v>
      </c>
      <c r="C291" s="6" t="s">
        <v>316</v>
      </c>
      <c r="D291" s="25">
        <v>1</v>
      </c>
      <c r="E291" s="17" t="s">
        <v>10</v>
      </c>
      <c r="F291" s="18">
        <v>7146.4800000000005</v>
      </c>
      <c r="G291" s="18">
        <f t="shared" si="8"/>
        <v>1357.8312000000001</v>
      </c>
      <c r="H291" s="18">
        <f t="shared" si="9"/>
        <v>8504.3112000000001</v>
      </c>
    </row>
    <row r="292" spans="1:8" x14ac:dyDescent="0.3">
      <c r="A292" s="3">
        <v>291</v>
      </c>
      <c r="B292" s="3" t="s">
        <v>8</v>
      </c>
      <c r="C292" s="6" t="s">
        <v>299</v>
      </c>
      <c r="D292" s="25">
        <v>1</v>
      </c>
      <c r="E292" s="17" t="s">
        <v>10</v>
      </c>
      <c r="F292" s="18">
        <v>1981.3200000000002</v>
      </c>
      <c r="G292" s="18">
        <f t="shared" si="8"/>
        <v>376.45080000000002</v>
      </c>
      <c r="H292" s="18">
        <f t="shared" si="9"/>
        <v>2357.7708000000002</v>
      </c>
    </row>
    <row r="293" spans="1:8" x14ac:dyDescent="0.3">
      <c r="A293" s="3">
        <v>292</v>
      </c>
      <c r="B293" s="3" t="s">
        <v>8</v>
      </c>
      <c r="C293" s="6" t="s">
        <v>317</v>
      </c>
      <c r="D293" s="25">
        <v>1</v>
      </c>
      <c r="E293" s="17" t="s">
        <v>10</v>
      </c>
      <c r="F293" s="18">
        <v>87555.6</v>
      </c>
      <c r="G293" s="18">
        <f t="shared" si="8"/>
        <v>16635.564000000002</v>
      </c>
      <c r="H293" s="18">
        <f t="shared" si="9"/>
        <v>104191.164</v>
      </c>
    </row>
    <row r="294" spans="1:8" x14ac:dyDescent="0.3">
      <c r="A294" s="3">
        <v>293</v>
      </c>
      <c r="B294" s="3" t="s">
        <v>8</v>
      </c>
      <c r="C294" s="6" t="s">
        <v>318</v>
      </c>
      <c r="D294" s="25">
        <v>1</v>
      </c>
      <c r="E294" s="17" t="s">
        <v>10</v>
      </c>
      <c r="F294" s="18">
        <v>6308.2800000000007</v>
      </c>
      <c r="G294" s="18">
        <f t="shared" si="8"/>
        <v>1198.5732</v>
      </c>
      <c r="H294" s="18">
        <f t="shared" si="9"/>
        <v>7506.8532000000005</v>
      </c>
    </row>
    <row r="295" spans="1:8" x14ac:dyDescent="0.3">
      <c r="A295" s="3">
        <v>294</v>
      </c>
      <c r="B295" s="3" t="s">
        <v>8</v>
      </c>
      <c r="C295" s="6" t="s">
        <v>319</v>
      </c>
      <c r="D295" s="25">
        <v>1</v>
      </c>
      <c r="E295" s="17" t="s">
        <v>10</v>
      </c>
      <c r="F295" s="18">
        <v>41742.36</v>
      </c>
      <c r="G295" s="18">
        <f t="shared" si="8"/>
        <v>7931.0484000000006</v>
      </c>
      <c r="H295" s="18">
        <f t="shared" si="9"/>
        <v>49673.4084</v>
      </c>
    </row>
    <row r="296" spans="1:8" x14ac:dyDescent="0.3">
      <c r="A296" s="3">
        <v>295</v>
      </c>
      <c r="B296" s="3" t="s">
        <v>8</v>
      </c>
      <c r="C296" s="6" t="s">
        <v>320</v>
      </c>
      <c r="D296" s="25">
        <v>1</v>
      </c>
      <c r="E296" s="17" t="s">
        <v>10</v>
      </c>
      <c r="F296" s="18">
        <v>71056.92</v>
      </c>
      <c r="G296" s="18">
        <f t="shared" si="8"/>
        <v>13500.8148</v>
      </c>
      <c r="H296" s="18">
        <f t="shared" si="9"/>
        <v>84557.734800000006</v>
      </c>
    </row>
    <row r="297" spans="1:8" x14ac:dyDescent="0.3">
      <c r="A297" s="3">
        <v>297</v>
      </c>
      <c r="B297" s="3" t="s">
        <v>8</v>
      </c>
      <c r="C297" s="6" t="s">
        <v>321</v>
      </c>
      <c r="D297" s="25">
        <v>1</v>
      </c>
      <c r="E297" s="17" t="s">
        <v>10</v>
      </c>
      <c r="F297" s="18">
        <v>120863.16000000002</v>
      </c>
      <c r="G297" s="18">
        <f t="shared" si="8"/>
        <v>22964.000400000004</v>
      </c>
      <c r="H297" s="18">
        <f t="shared" si="9"/>
        <v>143827.16040000002</v>
      </c>
    </row>
    <row r="298" spans="1:8" x14ac:dyDescent="0.3">
      <c r="A298" s="3">
        <v>298</v>
      </c>
      <c r="B298" s="3" t="s">
        <v>8</v>
      </c>
      <c r="C298" s="6" t="s">
        <v>322</v>
      </c>
      <c r="D298" s="25">
        <v>1</v>
      </c>
      <c r="E298" s="17" t="s">
        <v>10</v>
      </c>
      <c r="F298" s="18">
        <v>36998.280000000006</v>
      </c>
      <c r="G298" s="18">
        <f t="shared" si="8"/>
        <v>7029.6732000000011</v>
      </c>
      <c r="H298" s="18">
        <f t="shared" si="9"/>
        <v>44027.953200000004</v>
      </c>
    </row>
    <row r="299" spans="1:8" x14ac:dyDescent="0.3">
      <c r="A299" s="3">
        <v>299</v>
      </c>
      <c r="B299" s="3" t="s">
        <v>8</v>
      </c>
      <c r="C299" s="6" t="s">
        <v>323</v>
      </c>
      <c r="D299" s="25">
        <v>1</v>
      </c>
      <c r="E299" s="17" t="s">
        <v>10</v>
      </c>
      <c r="F299" s="18">
        <v>79689.72</v>
      </c>
      <c r="G299" s="18">
        <f t="shared" si="8"/>
        <v>15141.0468</v>
      </c>
      <c r="H299" s="18">
        <f t="shared" si="9"/>
        <v>94830.766799999998</v>
      </c>
    </row>
    <row r="300" spans="1:8" x14ac:dyDescent="0.3">
      <c r="A300" s="3">
        <v>300</v>
      </c>
      <c r="B300" s="3" t="s">
        <v>32</v>
      </c>
      <c r="C300" s="6" t="s">
        <v>324</v>
      </c>
      <c r="D300" s="25">
        <v>1</v>
      </c>
      <c r="E300" s="17" t="s">
        <v>10</v>
      </c>
      <c r="F300" s="18">
        <v>26433.000000000004</v>
      </c>
      <c r="G300" s="18">
        <f t="shared" si="8"/>
        <v>5022.2700000000004</v>
      </c>
      <c r="H300" s="18">
        <f t="shared" si="9"/>
        <v>31455.270000000004</v>
      </c>
    </row>
    <row r="301" spans="1:8" x14ac:dyDescent="0.3">
      <c r="A301" s="3">
        <v>301</v>
      </c>
      <c r="B301" s="3" t="s">
        <v>8</v>
      </c>
      <c r="C301" s="6" t="s">
        <v>325</v>
      </c>
      <c r="D301" s="25">
        <v>1</v>
      </c>
      <c r="E301" s="17" t="s">
        <v>10</v>
      </c>
      <c r="F301" s="18">
        <v>24096.600000000002</v>
      </c>
      <c r="G301" s="18">
        <f t="shared" si="8"/>
        <v>4578.3540000000003</v>
      </c>
      <c r="H301" s="18">
        <f t="shared" si="9"/>
        <v>28674.954000000002</v>
      </c>
    </row>
    <row r="302" spans="1:8" x14ac:dyDescent="0.3">
      <c r="A302" s="3">
        <v>302</v>
      </c>
      <c r="B302" s="3" t="s">
        <v>8</v>
      </c>
      <c r="C302" s="6" t="s">
        <v>326</v>
      </c>
      <c r="D302" s="25">
        <v>1</v>
      </c>
      <c r="E302" s="17" t="s">
        <v>10</v>
      </c>
      <c r="F302" s="18">
        <v>121810.92000000001</v>
      </c>
      <c r="G302" s="18">
        <f t="shared" si="8"/>
        <v>23144.074800000002</v>
      </c>
      <c r="H302" s="18">
        <f t="shared" si="9"/>
        <v>144954.99480000001</v>
      </c>
    </row>
    <row r="303" spans="1:8" x14ac:dyDescent="0.3">
      <c r="A303" s="3">
        <v>303</v>
      </c>
      <c r="B303" s="3" t="s">
        <v>8</v>
      </c>
      <c r="C303" s="6" t="s">
        <v>327</v>
      </c>
      <c r="D303" s="25">
        <v>1</v>
      </c>
      <c r="E303" s="17" t="s">
        <v>10</v>
      </c>
      <c r="F303" s="18">
        <v>271509.48</v>
      </c>
      <c r="G303" s="18">
        <f t="shared" si="8"/>
        <v>51586.801199999994</v>
      </c>
      <c r="H303" s="18">
        <f t="shared" si="9"/>
        <v>323096.28119999997</v>
      </c>
    </row>
    <row r="304" spans="1:8" ht="18" customHeight="1" x14ac:dyDescent="0.3">
      <c r="A304" s="3">
        <v>304</v>
      </c>
      <c r="B304" s="3" t="s">
        <v>32</v>
      </c>
      <c r="C304" s="6" t="s">
        <v>328</v>
      </c>
      <c r="D304" s="25">
        <v>1</v>
      </c>
      <c r="E304" s="17" t="s">
        <v>10</v>
      </c>
      <c r="F304" s="18">
        <v>20095.68</v>
      </c>
      <c r="G304" s="18">
        <f t="shared" si="8"/>
        <v>3818.1792</v>
      </c>
      <c r="H304" s="18">
        <f t="shared" si="9"/>
        <v>23913.859199999999</v>
      </c>
    </row>
    <row r="305" spans="1:8" ht="33" x14ac:dyDescent="0.3">
      <c r="A305" s="3">
        <v>305</v>
      </c>
      <c r="B305" s="3" t="s">
        <v>32</v>
      </c>
      <c r="C305" s="6" t="s">
        <v>329</v>
      </c>
      <c r="D305" s="25">
        <v>1</v>
      </c>
      <c r="E305" s="17" t="s">
        <v>10</v>
      </c>
      <c r="F305" s="18">
        <v>19642.920000000002</v>
      </c>
      <c r="G305" s="18">
        <f t="shared" si="8"/>
        <v>3732.1548000000003</v>
      </c>
      <c r="H305" s="18">
        <f t="shared" si="9"/>
        <v>23375.074800000002</v>
      </c>
    </row>
    <row r="306" spans="1:8" x14ac:dyDescent="0.3">
      <c r="A306" s="3">
        <v>306</v>
      </c>
      <c r="B306" s="3" t="s">
        <v>8</v>
      </c>
      <c r="C306" s="6" t="s">
        <v>330</v>
      </c>
      <c r="D306" s="25">
        <v>1</v>
      </c>
      <c r="E306" s="17" t="s">
        <v>74</v>
      </c>
      <c r="F306" s="18">
        <v>10113.84</v>
      </c>
      <c r="G306" s="18">
        <f t="shared" si="8"/>
        <v>1921.6296</v>
      </c>
      <c r="H306" s="18">
        <f t="shared" si="9"/>
        <v>12035.4696</v>
      </c>
    </row>
    <row r="307" spans="1:8" x14ac:dyDescent="0.3">
      <c r="A307" s="3">
        <v>307</v>
      </c>
      <c r="B307" s="3" t="s">
        <v>8</v>
      </c>
      <c r="C307" s="6" t="s">
        <v>331</v>
      </c>
      <c r="D307" s="25">
        <v>1</v>
      </c>
      <c r="E307" s="17" t="s">
        <v>10</v>
      </c>
      <c r="F307" s="18">
        <v>72960.360000000015</v>
      </c>
      <c r="G307" s="18">
        <f t="shared" si="8"/>
        <v>13862.468400000003</v>
      </c>
      <c r="H307" s="18">
        <f t="shared" si="9"/>
        <v>86822.828400000013</v>
      </c>
    </row>
    <row r="308" spans="1:8" ht="16.5" customHeight="1" x14ac:dyDescent="0.3">
      <c r="A308" s="3">
        <v>308</v>
      </c>
      <c r="B308" s="3" t="s">
        <v>8</v>
      </c>
      <c r="C308" s="6" t="s">
        <v>332</v>
      </c>
      <c r="D308" s="25">
        <v>1</v>
      </c>
      <c r="E308" s="17" t="s">
        <v>10</v>
      </c>
      <c r="F308" s="18">
        <v>54143.76</v>
      </c>
      <c r="G308" s="18">
        <f t="shared" si="8"/>
        <v>10287.314400000001</v>
      </c>
      <c r="H308" s="18">
        <f t="shared" si="9"/>
        <v>64431.074400000005</v>
      </c>
    </row>
    <row r="309" spans="1:8" x14ac:dyDescent="0.3">
      <c r="A309" s="3">
        <v>309</v>
      </c>
      <c r="B309" s="3" t="s">
        <v>8</v>
      </c>
      <c r="C309" s="6" t="s">
        <v>333</v>
      </c>
      <c r="D309" s="25">
        <v>1</v>
      </c>
      <c r="E309" s="17" t="s">
        <v>10</v>
      </c>
      <c r="F309" s="18">
        <v>26468.640000000003</v>
      </c>
      <c r="G309" s="18">
        <f t="shared" si="8"/>
        <v>5029.0416000000005</v>
      </c>
      <c r="H309" s="18">
        <f t="shared" si="9"/>
        <v>31497.681600000004</v>
      </c>
    </row>
    <row r="310" spans="1:8" x14ac:dyDescent="0.3">
      <c r="A310" s="3">
        <v>310</v>
      </c>
      <c r="B310" s="3" t="s">
        <v>8</v>
      </c>
      <c r="C310" s="6" t="s">
        <v>334</v>
      </c>
      <c r="D310" s="25">
        <v>1</v>
      </c>
      <c r="E310" s="17" t="s">
        <v>40</v>
      </c>
      <c r="F310" s="18">
        <v>25600.080000000002</v>
      </c>
      <c r="G310" s="18">
        <f t="shared" si="8"/>
        <v>4864.0152000000007</v>
      </c>
      <c r="H310" s="18">
        <f t="shared" si="9"/>
        <v>30464.095200000003</v>
      </c>
    </row>
    <row r="311" spans="1:8" x14ac:dyDescent="0.3">
      <c r="A311" s="3">
        <v>311</v>
      </c>
      <c r="B311" s="3" t="s">
        <v>8</v>
      </c>
      <c r="C311" s="6" t="s">
        <v>335</v>
      </c>
      <c r="D311" s="25">
        <v>1</v>
      </c>
      <c r="E311" s="17" t="s">
        <v>10</v>
      </c>
      <c r="F311" s="18">
        <v>628954.92000000004</v>
      </c>
      <c r="G311" s="18">
        <f t="shared" si="8"/>
        <v>119501.4348</v>
      </c>
      <c r="H311" s="18">
        <f t="shared" si="9"/>
        <v>748456.35480000009</v>
      </c>
    </row>
    <row r="312" spans="1:8" x14ac:dyDescent="0.3">
      <c r="A312" s="3">
        <v>312</v>
      </c>
      <c r="B312" s="3" t="s">
        <v>8</v>
      </c>
      <c r="C312" s="6" t="s">
        <v>336</v>
      </c>
      <c r="D312" s="25">
        <v>1</v>
      </c>
      <c r="E312" s="17" t="s">
        <v>10</v>
      </c>
      <c r="F312" s="18">
        <v>279862.44</v>
      </c>
      <c r="G312" s="18">
        <f t="shared" si="8"/>
        <v>53173.863600000004</v>
      </c>
      <c r="H312" s="18">
        <f t="shared" si="9"/>
        <v>333036.30359999998</v>
      </c>
    </row>
    <row r="313" spans="1:8" x14ac:dyDescent="0.3">
      <c r="A313" s="3">
        <v>313</v>
      </c>
      <c r="B313" s="3" t="s">
        <v>27</v>
      </c>
      <c r="C313" s="6" t="s">
        <v>337</v>
      </c>
      <c r="D313" s="25">
        <v>1</v>
      </c>
      <c r="E313" s="17" t="s">
        <v>10</v>
      </c>
      <c r="F313" s="18">
        <v>2818.2000000000003</v>
      </c>
      <c r="G313" s="18">
        <f t="shared" si="8"/>
        <v>535.45800000000008</v>
      </c>
      <c r="H313" s="18">
        <f t="shared" si="9"/>
        <v>3353.6580000000004</v>
      </c>
    </row>
    <row r="314" spans="1:8" x14ac:dyDescent="0.3">
      <c r="A314" s="3">
        <v>314</v>
      </c>
      <c r="B314" s="3" t="s">
        <v>8</v>
      </c>
      <c r="C314" s="6" t="s">
        <v>338</v>
      </c>
      <c r="D314" s="25">
        <v>1</v>
      </c>
      <c r="E314" s="17" t="s">
        <v>10</v>
      </c>
      <c r="F314" s="18">
        <v>1981.3200000000002</v>
      </c>
      <c r="G314" s="18">
        <f t="shared" si="8"/>
        <v>376.45080000000002</v>
      </c>
      <c r="H314" s="18">
        <f t="shared" si="9"/>
        <v>2357.7708000000002</v>
      </c>
    </row>
    <row r="315" spans="1:8" x14ac:dyDescent="0.3">
      <c r="A315" s="3">
        <v>315</v>
      </c>
      <c r="B315" s="3" t="s">
        <v>8</v>
      </c>
      <c r="C315" s="6" t="s">
        <v>339</v>
      </c>
      <c r="D315" s="25">
        <v>1</v>
      </c>
      <c r="E315" s="17" t="s">
        <v>10</v>
      </c>
      <c r="F315" s="18">
        <v>3162.7200000000003</v>
      </c>
      <c r="G315" s="18">
        <f t="shared" si="8"/>
        <v>600.91680000000008</v>
      </c>
      <c r="H315" s="18">
        <f t="shared" si="9"/>
        <v>3763.6368000000002</v>
      </c>
    </row>
    <row r="316" spans="1:8" x14ac:dyDescent="0.3">
      <c r="A316" s="3">
        <v>316</v>
      </c>
      <c r="B316" s="3" t="s">
        <v>8</v>
      </c>
      <c r="C316" s="6" t="s">
        <v>340</v>
      </c>
      <c r="D316" s="25">
        <v>1</v>
      </c>
      <c r="E316" s="17" t="s">
        <v>10</v>
      </c>
      <c r="F316" s="18">
        <v>21250.68</v>
      </c>
      <c r="G316" s="18">
        <f t="shared" si="8"/>
        <v>4037.6292000000003</v>
      </c>
      <c r="H316" s="18">
        <f t="shared" si="9"/>
        <v>25288.3092</v>
      </c>
    </row>
    <row r="317" spans="1:8" x14ac:dyDescent="0.3">
      <c r="A317" s="3">
        <v>317</v>
      </c>
      <c r="B317" s="3" t="s">
        <v>8</v>
      </c>
      <c r="C317" s="6" t="s">
        <v>341</v>
      </c>
      <c r="D317" s="25">
        <v>1</v>
      </c>
      <c r="E317" s="17" t="s">
        <v>10</v>
      </c>
      <c r="F317" s="18">
        <v>6450.84</v>
      </c>
      <c r="G317" s="18">
        <f t="shared" si="8"/>
        <v>1225.6596</v>
      </c>
      <c r="H317" s="18">
        <f t="shared" si="9"/>
        <v>7676.4996000000001</v>
      </c>
    </row>
    <row r="318" spans="1:8" x14ac:dyDescent="0.3">
      <c r="A318" s="3">
        <v>318</v>
      </c>
      <c r="B318" s="3" t="s">
        <v>8</v>
      </c>
      <c r="C318" s="6" t="s">
        <v>342</v>
      </c>
      <c r="D318" s="25">
        <v>1</v>
      </c>
      <c r="E318" s="17" t="s">
        <v>10</v>
      </c>
      <c r="F318" s="18">
        <v>1075.8000000000002</v>
      </c>
      <c r="G318" s="18">
        <f t="shared" si="8"/>
        <v>204.40200000000004</v>
      </c>
      <c r="H318" s="18">
        <f t="shared" si="9"/>
        <v>1280.2020000000002</v>
      </c>
    </row>
    <row r="319" spans="1:8" x14ac:dyDescent="0.3">
      <c r="A319" s="3">
        <v>319</v>
      </c>
      <c r="B319" s="3" t="s">
        <v>8</v>
      </c>
      <c r="C319" s="6" t="s">
        <v>343</v>
      </c>
      <c r="D319" s="25">
        <v>1</v>
      </c>
      <c r="E319" s="17" t="s">
        <v>10</v>
      </c>
      <c r="F319" s="18">
        <v>682.44</v>
      </c>
      <c r="G319" s="18">
        <f t="shared" si="8"/>
        <v>129.6636</v>
      </c>
      <c r="H319" s="18">
        <f t="shared" si="9"/>
        <v>812.10360000000003</v>
      </c>
    </row>
    <row r="320" spans="1:8" x14ac:dyDescent="0.3">
      <c r="A320" s="3">
        <v>320</v>
      </c>
      <c r="B320" s="3" t="s">
        <v>8</v>
      </c>
      <c r="C320" s="6" t="s">
        <v>344</v>
      </c>
      <c r="D320" s="25">
        <v>1</v>
      </c>
      <c r="E320" s="17" t="s">
        <v>10</v>
      </c>
      <c r="F320" s="18">
        <v>11131.560000000001</v>
      </c>
      <c r="G320" s="18">
        <f t="shared" si="8"/>
        <v>2114.9964000000004</v>
      </c>
      <c r="H320" s="18">
        <f t="shared" si="9"/>
        <v>13246.556400000001</v>
      </c>
    </row>
    <row r="321" spans="1:8" x14ac:dyDescent="0.3">
      <c r="A321" s="3">
        <v>321</v>
      </c>
      <c r="B321" s="3" t="s">
        <v>8</v>
      </c>
      <c r="C321" s="6" t="s">
        <v>345</v>
      </c>
      <c r="D321" s="25">
        <v>1</v>
      </c>
      <c r="E321" s="17" t="s">
        <v>10</v>
      </c>
      <c r="F321" s="18">
        <v>20396.640000000003</v>
      </c>
      <c r="G321" s="18">
        <f t="shared" si="8"/>
        <v>3875.3616000000006</v>
      </c>
      <c r="H321" s="18">
        <f t="shared" si="9"/>
        <v>24272.001600000003</v>
      </c>
    </row>
    <row r="322" spans="1:8" x14ac:dyDescent="0.3">
      <c r="A322" s="3">
        <v>322</v>
      </c>
      <c r="B322" s="3" t="s">
        <v>8</v>
      </c>
      <c r="C322" s="6" t="s">
        <v>346</v>
      </c>
      <c r="D322" s="25">
        <v>1</v>
      </c>
      <c r="E322" s="17" t="s">
        <v>10</v>
      </c>
      <c r="F322" s="18">
        <v>682.44</v>
      </c>
      <c r="G322" s="18">
        <f t="shared" si="8"/>
        <v>129.6636</v>
      </c>
      <c r="H322" s="18">
        <f t="shared" si="9"/>
        <v>812.10360000000003</v>
      </c>
    </row>
    <row r="323" spans="1:8" x14ac:dyDescent="0.3">
      <c r="A323" s="3">
        <v>323</v>
      </c>
      <c r="B323" s="3" t="s">
        <v>27</v>
      </c>
      <c r="C323" s="6" t="s">
        <v>347</v>
      </c>
      <c r="D323" s="25">
        <v>1</v>
      </c>
      <c r="E323" s="17" t="s">
        <v>10</v>
      </c>
      <c r="F323" s="18">
        <v>3702.6000000000004</v>
      </c>
      <c r="G323" s="18">
        <f t="shared" ref="G323:G386" si="10">F323*19%</f>
        <v>703.49400000000003</v>
      </c>
      <c r="H323" s="18">
        <f t="shared" ref="H323:H386" si="11">F323+G323</f>
        <v>4406.0940000000001</v>
      </c>
    </row>
    <row r="324" spans="1:8" x14ac:dyDescent="0.3">
      <c r="A324" s="3">
        <v>324</v>
      </c>
      <c r="B324" s="3" t="s">
        <v>27</v>
      </c>
      <c r="C324" s="6" t="s">
        <v>348</v>
      </c>
      <c r="D324" s="25">
        <v>1</v>
      </c>
      <c r="E324" s="17" t="s">
        <v>106</v>
      </c>
      <c r="F324" s="18">
        <v>25614.600000000002</v>
      </c>
      <c r="G324" s="18">
        <f t="shared" si="10"/>
        <v>4866.7740000000003</v>
      </c>
      <c r="H324" s="18">
        <f t="shared" si="11"/>
        <v>30481.374000000003</v>
      </c>
    </row>
    <row r="325" spans="1:8" x14ac:dyDescent="0.3">
      <c r="A325" s="3">
        <v>325</v>
      </c>
      <c r="B325" s="3" t="s">
        <v>8</v>
      </c>
      <c r="C325" s="6" t="s">
        <v>349</v>
      </c>
      <c r="D325" s="25">
        <v>1</v>
      </c>
      <c r="E325" s="17" t="s">
        <v>10</v>
      </c>
      <c r="F325" s="18">
        <v>201.96</v>
      </c>
      <c r="G325" s="18">
        <f t="shared" si="10"/>
        <v>38.372399999999999</v>
      </c>
      <c r="H325" s="18">
        <f t="shared" si="11"/>
        <v>240.33240000000001</v>
      </c>
    </row>
    <row r="326" spans="1:8" x14ac:dyDescent="0.3">
      <c r="A326" s="3">
        <v>326</v>
      </c>
      <c r="B326" s="3" t="s">
        <v>8</v>
      </c>
      <c r="C326" s="6" t="s">
        <v>350</v>
      </c>
      <c r="D326" s="25">
        <v>1</v>
      </c>
      <c r="E326" s="17" t="s">
        <v>10</v>
      </c>
      <c r="F326" s="18">
        <v>129.36000000000001</v>
      </c>
      <c r="G326" s="18">
        <f t="shared" si="10"/>
        <v>24.578400000000002</v>
      </c>
      <c r="H326" s="18">
        <f t="shared" si="11"/>
        <v>153.9384</v>
      </c>
    </row>
    <row r="327" spans="1:8" x14ac:dyDescent="0.3">
      <c r="A327" s="3">
        <v>327</v>
      </c>
      <c r="B327" s="3" t="s">
        <v>8</v>
      </c>
      <c r="C327" s="6" t="s">
        <v>351</v>
      </c>
      <c r="D327" s="25">
        <v>1</v>
      </c>
      <c r="E327" s="17" t="s">
        <v>10</v>
      </c>
      <c r="F327" s="18">
        <v>186.12</v>
      </c>
      <c r="G327" s="18">
        <f t="shared" si="10"/>
        <v>35.3628</v>
      </c>
      <c r="H327" s="18">
        <f t="shared" si="11"/>
        <v>221.4828</v>
      </c>
    </row>
    <row r="328" spans="1:8" x14ac:dyDescent="0.3">
      <c r="A328" s="3">
        <v>328</v>
      </c>
      <c r="B328" s="3" t="s">
        <v>8</v>
      </c>
      <c r="C328" s="6" t="s">
        <v>352</v>
      </c>
      <c r="D328" s="25">
        <v>1</v>
      </c>
      <c r="E328" s="17" t="s">
        <v>10</v>
      </c>
      <c r="F328" s="18">
        <v>199.32</v>
      </c>
      <c r="G328" s="18">
        <f t="shared" si="10"/>
        <v>37.870800000000003</v>
      </c>
      <c r="H328" s="18">
        <f t="shared" si="11"/>
        <v>237.1908</v>
      </c>
    </row>
    <row r="329" spans="1:8" x14ac:dyDescent="0.3">
      <c r="A329" s="3">
        <v>329</v>
      </c>
      <c r="B329" s="3" t="s">
        <v>8</v>
      </c>
      <c r="C329" s="6" t="s">
        <v>353</v>
      </c>
      <c r="D329" s="25">
        <v>1</v>
      </c>
      <c r="E329" s="17" t="s">
        <v>10</v>
      </c>
      <c r="F329" s="18">
        <v>281656.32000000001</v>
      </c>
      <c r="G329" s="18">
        <f t="shared" si="10"/>
        <v>53514.700799999999</v>
      </c>
      <c r="H329" s="18">
        <f t="shared" si="11"/>
        <v>335171.0208</v>
      </c>
    </row>
    <row r="330" spans="1:8" x14ac:dyDescent="0.3">
      <c r="A330" s="3">
        <v>330</v>
      </c>
      <c r="B330" s="3" t="s">
        <v>8</v>
      </c>
      <c r="C330" s="6" t="s">
        <v>354</v>
      </c>
      <c r="D330" s="25">
        <v>1</v>
      </c>
      <c r="E330" s="17" t="s">
        <v>10</v>
      </c>
      <c r="F330" s="18">
        <v>162690</v>
      </c>
      <c r="G330" s="18">
        <f t="shared" si="10"/>
        <v>30911.1</v>
      </c>
      <c r="H330" s="18">
        <f t="shared" si="11"/>
        <v>193601.1</v>
      </c>
    </row>
    <row r="331" spans="1:8" x14ac:dyDescent="0.3">
      <c r="A331" s="3">
        <v>331</v>
      </c>
      <c r="B331" s="3" t="s">
        <v>8</v>
      </c>
      <c r="C331" s="6" t="s">
        <v>355</v>
      </c>
      <c r="D331" s="25">
        <v>1</v>
      </c>
      <c r="E331" s="17" t="s">
        <v>10</v>
      </c>
      <c r="F331" s="18">
        <v>244705.56000000003</v>
      </c>
      <c r="G331" s="18">
        <f t="shared" si="10"/>
        <v>46494.056400000009</v>
      </c>
      <c r="H331" s="18">
        <f t="shared" si="11"/>
        <v>291199.61640000006</v>
      </c>
    </row>
    <row r="332" spans="1:8" x14ac:dyDescent="0.3">
      <c r="A332" s="3">
        <v>332</v>
      </c>
      <c r="B332" s="3" t="s">
        <v>8</v>
      </c>
      <c r="C332" s="6" t="s">
        <v>356</v>
      </c>
      <c r="D332" s="25">
        <v>1</v>
      </c>
      <c r="E332" s="17" t="s">
        <v>10</v>
      </c>
      <c r="F332" s="18">
        <v>145465.32000000004</v>
      </c>
      <c r="G332" s="18">
        <f t="shared" si="10"/>
        <v>27638.410800000009</v>
      </c>
      <c r="H332" s="18">
        <f t="shared" si="11"/>
        <v>173103.73080000005</v>
      </c>
    </row>
    <row r="333" spans="1:8" x14ac:dyDescent="0.3">
      <c r="A333" s="3">
        <v>333</v>
      </c>
      <c r="B333" s="3" t="s">
        <v>8</v>
      </c>
      <c r="C333" s="6" t="s">
        <v>357</v>
      </c>
      <c r="D333" s="25">
        <v>1</v>
      </c>
      <c r="E333" s="17" t="s">
        <v>10</v>
      </c>
      <c r="F333" s="18">
        <v>73365.600000000006</v>
      </c>
      <c r="G333" s="18">
        <f t="shared" si="10"/>
        <v>13939.464000000002</v>
      </c>
      <c r="H333" s="18">
        <f t="shared" si="11"/>
        <v>87305.064000000013</v>
      </c>
    </row>
    <row r="334" spans="1:8" x14ac:dyDescent="0.3">
      <c r="A334" s="3">
        <v>334</v>
      </c>
      <c r="B334" s="3" t="s">
        <v>8</v>
      </c>
      <c r="C334" s="6" t="s">
        <v>358</v>
      </c>
      <c r="D334" s="25">
        <v>1</v>
      </c>
      <c r="E334" s="17" t="s">
        <v>10</v>
      </c>
      <c r="F334" s="18">
        <v>56542.200000000004</v>
      </c>
      <c r="G334" s="18">
        <f t="shared" si="10"/>
        <v>10743.018000000002</v>
      </c>
      <c r="H334" s="18">
        <f t="shared" si="11"/>
        <v>67285.218000000008</v>
      </c>
    </row>
    <row r="335" spans="1:8" x14ac:dyDescent="0.3">
      <c r="A335" s="3">
        <v>335</v>
      </c>
      <c r="B335" s="3" t="s">
        <v>8</v>
      </c>
      <c r="C335" s="6" t="s">
        <v>359</v>
      </c>
      <c r="D335" s="25">
        <v>1</v>
      </c>
      <c r="E335" s="17" t="s">
        <v>10</v>
      </c>
      <c r="F335" s="18">
        <v>496250.04000000004</v>
      </c>
      <c r="G335" s="18">
        <f t="shared" si="10"/>
        <v>94287.507600000012</v>
      </c>
      <c r="H335" s="18">
        <f t="shared" si="11"/>
        <v>590537.54760000005</v>
      </c>
    </row>
    <row r="336" spans="1:8" x14ac:dyDescent="0.3">
      <c r="A336" s="3">
        <v>336</v>
      </c>
      <c r="B336" s="3" t="s">
        <v>8</v>
      </c>
      <c r="C336" s="6" t="s">
        <v>360</v>
      </c>
      <c r="D336" s="25">
        <v>1</v>
      </c>
      <c r="E336" s="17" t="s">
        <v>10</v>
      </c>
      <c r="F336" s="18">
        <v>30548.760000000002</v>
      </c>
      <c r="G336" s="18">
        <f t="shared" si="10"/>
        <v>5804.2644</v>
      </c>
      <c r="H336" s="18">
        <f t="shared" si="11"/>
        <v>36353.024400000002</v>
      </c>
    </row>
    <row r="337" spans="1:8" x14ac:dyDescent="0.3">
      <c r="A337" s="3">
        <v>337</v>
      </c>
      <c r="B337" s="3" t="s">
        <v>8</v>
      </c>
      <c r="C337" s="6" t="s">
        <v>361</v>
      </c>
      <c r="D337" s="25">
        <v>1</v>
      </c>
      <c r="E337" s="17" t="s">
        <v>10</v>
      </c>
      <c r="F337" s="18">
        <v>261.36</v>
      </c>
      <c r="G337" s="18">
        <f t="shared" si="10"/>
        <v>49.6584</v>
      </c>
      <c r="H337" s="18">
        <f t="shared" si="11"/>
        <v>311.01840000000004</v>
      </c>
    </row>
    <row r="338" spans="1:8" ht="33" x14ac:dyDescent="0.3">
      <c r="A338" s="3">
        <v>338</v>
      </c>
      <c r="B338" s="3" t="s">
        <v>27</v>
      </c>
      <c r="C338" s="6" t="s">
        <v>362</v>
      </c>
      <c r="D338" s="25">
        <v>1</v>
      </c>
      <c r="E338" s="17" t="s">
        <v>10</v>
      </c>
      <c r="F338" s="18">
        <v>27037.56</v>
      </c>
      <c r="G338" s="18">
        <f t="shared" si="10"/>
        <v>5137.1364000000003</v>
      </c>
      <c r="H338" s="18">
        <f t="shared" si="11"/>
        <v>32174.696400000001</v>
      </c>
    </row>
    <row r="339" spans="1:8" x14ac:dyDescent="0.3">
      <c r="A339" s="3">
        <v>339</v>
      </c>
      <c r="B339" s="3" t="s">
        <v>8</v>
      </c>
      <c r="C339" s="6" t="s">
        <v>363</v>
      </c>
      <c r="D339" s="25">
        <v>1</v>
      </c>
      <c r="E339" s="17" t="s">
        <v>10</v>
      </c>
      <c r="F339" s="18">
        <v>557.04</v>
      </c>
      <c r="G339" s="18">
        <f t="shared" si="10"/>
        <v>105.83759999999999</v>
      </c>
      <c r="H339" s="18">
        <f t="shared" si="11"/>
        <v>662.87759999999992</v>
      </c>
    </row>
    <row r="340" spans="1:8" x14ac:dyDescent="0.3">
      <c r="A340" s="3">
        <v>340</v>
      </c>
      <c r="B340" s="3" t="s">
        <v>8</v>
      </c>
      <c r="C340" s="6" t="s">
        <v>364</v>
      </c>
      <c r="D340" s="25">
        <v>1</v>
      </c>
      <c r="E340" s="17" t="s">
        <v>10</v>
      </c>
      <c r="F340" s="18">
        <v>1858.56</v>
      </c>
      <c r="G340" s="18">
        <f t="shared" si="10"/>
        <v>353.12639999999999</v>
      </c>
      <c r="H340" s="18">
        <f t="shared" si="11"/>
        <v>2211.6864</v>
      </c>
    </row>
    <row r="341" spans="1:8" x14ac:dyDescent="0.3">
      <c r="A341" s="3">
        <v>341</v>
      </c>
      <c r="B341" s="3" t="s">
        <v>8</v>
      </c>
      <c r="C341" s="6" t="s">
        <v>365</v>
      </c>
      <c r="D341" s="25">
        <v>1</v>
      </c>
      <c r="E341" s="17" t="s">
        <v>10</v>
      </c>
      <c r="F341" s="18">
        <v>286549.56000000006</v>
      </c>
      <c r="G341" s="18">
        <f t="shared" si="10"/>
        <v>54444.416400000009</v>
      </c>
      <c r="H341" s="18">
        <f t="shared" si="11"/>
        <v>340993.97640000004</v>
      </c>
    </row>
    <row r="342" spans="1:8" x14ac:dyDescent="0.3">
      <c r="A342" s="3">
        <v>342</v>
      </c>
      <c r="B342" s="3" t="s">
        <v>8</v>
      </c>
      <c r="C342" s="6" t="s">
        <v>366</v>
      </c>
      <c r="D342" s="25">
        <v>1</v>
      </c>
      <c r="E342" s="17" t="s">
        <v>10</v>
      </c>
      <c r="F342" s="18">
        <v>8537.76</v>
      </c>
      <c r="G342" s="18">
        <f t="shared" si="10"/>
        <v>1622.1744000000001</v>
      </c>
      <c r="H342" s="18">
        <f t="shared" si="11"/>
        <v>10159.9344</v>
      </c>
    </row>
    <row r="343" spans="1:8" x14ac:dyDescent="0.3">
      <c r="A343" s="3">
        <v>343</v>
      </c>
      <c r="B343" s="3" t="s">
        <v>8</v>
      </c>
      <c r="C343" s="6" t="s">
        <v>367</v>
      </c>
      <c r="D343" s="25">
        <v>1</v>
      </c>
      <c r="E343" s="17" t="s">
        <v>10</v>
      </c>
      <c r="F343" s="18">
        <v>185597.28</v>
      </c>
      <c r="G343" s="18">
        <f t="shared" si="10"/>
        <v>35263.483200000002</v>
      </c>
      <c r="H343" s="18">
        <f t="shared" si="11"/>
        <v>220860.76319999999</v>
      </c>
    </row>
    <row r="344" spans="1:8" x14ac:dyDescent="0.3">
      <c r="A344" s="3">
        <v>344</v>
      </c>
      <c r="B344" s="3" t="s">
        <v>8</v>
      </c>
      <c r="C344" s="6" t="s">
        <v>368</v>
      </c>
      <c r="D344" s="25">
        <v>1</v>
      </c>
      <c r="E344" s="17" t="s">
        <v>10</v>
      </c>
      <c r="F344" s="18">
        <v>136262.28000000003</v>
      </c>
      <c r="G344" s="18">
        <f t="shared" si="10"/>
        <v>25889.833200000005</v>
      </c>
      <c r="H344" s="18">
        <f t="shared" si="11"/>
        <v>162152.11320000002</v>
      </c>
    </row>
    <row r="345" spans="1:8" ht="33" x14ac:dyDescent="0.3">
      <c r="A345" s="3">
        <v>345</v>
      </c>
      <c r="B345" s="3" t="s">
        <v>8</v>
      </c>
      <c r="C345" s="6" t="s">
        <v>369</v>
      </c>
      <c r="D345" s="25">
        <v>1</v>
      </c>
      <c r="E345" s="17" t="s">
        <v>10</v>
      </c>
      <c r="F345" s="18">
        <v>49332.36</v>
      </c>
      <c r="G345" s="18">
        <f t="shared" si="10"/>
        <v>9373.1484</v>
      </c>
      <c r="H345" s="18">
        <f t="shared" si="11"/>
        <v>58705.508399999999</v>
      </c>
    </row>
    <row r="346" spans="1:8" ht="33" x14ac:dyDescent="0.3">
      <c r="A346" s="3">
        <v>346</v>
      </c>
      <c r="B346" s="3" t="s">
        <v>8</v>
      </c>
      <c r="C346" s="6" t="s">
        <v>370</v>
      </c>
      <c r="D346" s="25">
        <v>1</v>
      </c>
      <c r="E346" s="17" t="s">
        <v>10</v>
      </c>
      <c r="F346" s="18">
        <v>43639.200000000004</v>
      </c>
      <c r="G346" s="18">
        <f t="shared" si="10"/>
        <v>8291.4480000000003</v>
      </c>
      <c r="H346" s="18">
        <f t="shared" si="11"/>
        <v>51930.648000000001</v>
      </c>
    </row>
    <row r="347" spans="1:8" x14ac:dyDescent="0.3">
      <c r="A347" s="3">
        <v>347</v>
      </c>
      <c r="B347" s="3" t="s">
        <v>8</v>
      </c>
      <c r="C347" s="6" t="s">
        <v>371</v>
      </c>
      <c r="D347" s="25">
        <v>1</v>
      </c>
      <c r="E347" s="17" t="s">
        <v>10</v>
      </c>
      <c r="F347" s="18">
        <v>39675.240000000005</v>
      </c>
      <c r="G347" s="18">
        <f t="shared" si="10"/>
        <v>7538.2956000000013</v>
      </c>
      <c r="H347" s="18">
        <f t="shared" si="11"/>
        <v>47213.535600000003</v>
      </c>
    </row>
    <row r="348" spans="1:8" x14ac:dyDescent="0.3">
      <c r="A348" s="3">
        <v>348</v>
      </c>
      <c r="B348" s="3" t="s">
        <v>8</v>
      </c>
      <c r="C348" s="6" t="s">
        <v>372</v>
      </c>
      <c r="D348" s="25">
        <v>1</v>
      </c>
      <c r="E348" s="17" t="s">
        <v>10</v>
      </c>
      <c r="F348" s="18">
        <v>18965.759999999998</v>
      </c>
      <c r="G348" s="18">
        <f t="shared" si="10"/>
        <v>3603.4943999999996</v>
      </c>
      <c r="H348" s="18">
        <f t="shared" si="11"/>
        <v>22569.254399999998</v>
      </c>
    </row>
    <row r="349" spans="1:8" x14ac:dyDescent="0.3">
      <c r="A349" s="3">
        <v>349</v>
      </c>
      <c r="B349" s="3" t="s">
        <v>8</v>
      </c>
      <c r="C349" s="6" t="s">
        <v>373</v>
      </c>
      <c r="D349" s="25">
        <v>1</v>
      </c>
      <c r="E349" s="17" t="s">
        <v>10</v>
      </c>
      <c r="F349" s="18">
        <v>38149.32</v>
      </c>
      <c r="G349" s="18">
        <f t="shared" si="10"/>
        <v>7248.3707999999997</v>
      </c>
      <c r="H349" s="18">
        <f t="shared" si="11"/>
        <v>45397.690799999997</v>
      </c>
    </row>
    <row r="350" spans="1:8" x14ac:dyDescent="0.3">
      <c r="A350" s="3">
        <v>350</v>
      </c>
      <c r="B350" s="3" t="s">
        <v>8</v>
      </c>
      <c r="C350" s="6" t="s">
        <v>374</v>
      </c>
      <c r="D350" s="25">
        <v>1</v>
      </c>
      <c r="E350" s="17" t="s">
        <v>10</v>
      </c>
      <c r="F350" s="18">
        <v>6172.3200000000006</v>
      </c>
      <c r="G350" s="18">
        <f t="shared" si="10"/>
        <v>1172.7408</v>
      </c>
      <c r="H350" s="18">
        <f t="shared" si="11"/>
        <v>7345.0608000000011</v>
      </c>
    </row>
    <row r="351" spans="1:8" x14ac:dyDescent="0.3">
      <c r="A351" s="3">
        <v>351</v>
      </c>
      <c r="B351" s="3" t="s">
        <v>8</v>
      </c>
      <c r="C351" s="6" t="s">
        <v>375</v>
      </c>
      <c r="D351" s="25">
        <v>1</v>
      </c>
      <c r="E351" s="17" t="s">
        <v>40</v>
      </c>
      <c r="F351" s="18">
        <v>79285.8</v>
      </c>
      <c r="G351" s="18">
        <f t="shared" si="10"/>
        <v>15064.302000000001</v>
      </c>
      <c r="H351" s="18">
        <f t="shared" si="11"/>
        <v>94350.101999999999</v>
      </c>
    </row>
    <row r="352" spans="1:8" x14ac:dyDescent="0.3">
      <c r="A352" s="3">
        <v>352</v>
      </c>
      <c r="B352" s="3" t="s">
        <v>8</v>
      </c>
      <c r="C352" s="6" t="s">
        <v>376</v>
      </c>
      <c r="D352" s="25">
        <v>1</v>
      </c>
      <c r="E352" s="17" t="s">
        <v>10</v>
      </c>
      <c r="F352" s="18">
        <v>436843.44000000006</v>
      </c>
      <c r="G352" s="18">
        <f t="shared" si="10"/>
        <v>83000.253600000011</v>
      </c>
      <c r="H352" s="18">
        <f t="shared" si="11"/>
        <v>519843.69360000006</v>
      </c>
    </row>
    <row r="353" spans="1:8" x14ac:dyDescent="0.3">
      <c r="A353" s="3">
        <v>353</v>
      </c>
      <c r="B353" s="3" t="s">
        <v>27</v>
      </c>
      <c r="C353" s="6" t="s">
        <v>377</v>
      </c>
      <c r="D353" s="25">
        <v>1</v>
      </c>
      <c r="E353" s="17" t="s">
        <v>10</v>
      </c>
      <c r="F353" s="18">
        <v>23802.240000000005</v>
      </c>
      <c r="G353" s="18">
        <f t="shared" si="10"/>
        <v>4522.4256000000014</v>
      </c>
      <c r="H353" s="18">
        <f t="shared" si="11"/>
        <v>28324.665600000008</v>
      </c>
    </row>
    <row r="354" spans="1:8" x14ac:dyDescent="0.3">
      <c r="A354" s="3">
        <v>354</v>
      </c>
      <c r="B354" s="3" t="s">
        <v>8</v>
      </c>
      <c r="C354" s="6" t="s">
        <v>378</v>
      </c>
      <c r="D354" s="25">
        <v>1</v>
      </c>
      <c r="E354" s="17" t="s">
        <v>379</v>
      </c>
      <c r="F354" s="18">
        <v>39.6</v>
      </c>
      <c r="G354" s="18">
        <f t="shared" si="10"/>
        <v>7.524</v>
      </c>
      <c r="H354" s="18">
        <f t="shared" si="11"/>
        <v>47.124000000000002</v>
      </c>
    </row>
    <row r="355" spans="1:8" x14ac:dyDescent="0.3">
      <c r="A355" s="3">
        <v>355</v>
      </c>
      <c r="B355" s="3" t="s">
        <v>32</v>
      </c>
      <c r="C355" s="6" t="s">
        <v>380</v>
      </c>
      <c r="D355" s="25">
        <v>1</v>
      </c>
      <c r="E355" s="17" t="s">
        <v>74</v>
      </c>
      <c r="F355" s="18">
        <v>1411412.64</v>
      </c>
      <c r="G355" s="18">
        <f t="shared" si="10"/>
        <v>268168.40159999998</v>
      </c>
      <c r="H355" s="18">
        <f t="shared" si="11"/>
        <v>1679581.0415999999</v>
      </c>
    </row>
    <row r="356" spans="1:8" x14ac:dyDescent="0.3">
      <c r="A356" s="3">
        <v>356</v>
      </c>
      <c r="B356" s="3" t="s">
        <v>32</v>
      </c>
      <c r="C356" s="6" t="s">
        <v>381</v>
      </c>
      <c r="D356" s="25">
        <v>1</v>
      </c>
      <c r="E356" s="17" t="s">
        <v>74</v>
      </c>
      <c r="F356" s="18">
        <v>1555396.9200000002</v>
      </c>
      <c r="G356" s="18">
        <f t="shared" si="10"/>
        <v>295525.41480000003</v>
      </c>
      <c r="H356" s="18">
        <f t="shared" si="11"/>
        <v>1850922.3348000003</v>
      </c>
    </row>
    <row r="357" spans="1:8" x14ac:dyDescent="0.3">
      <c r="A357" s="3">
        <v>357</v>
      </c>
      <c r="B357" s="3" t="s">
        <v>8</v>
      </c>
      <c r="C357" s="6" t="s">
        <v>382</v>
      </c>
      <c r="D357" s="25">
        <v>1</v>
      </c>
      <c r="E357" s="17" t="s">
        <v>92</v>
      </c>
      <c r="F357" s="18">
        <v>21120</v>
      </c>
      <c r="G357" s="18">
        <f t="shared" si="10"/>
        <v>4012.8</v>
      </c>
      <c r="H357" s="18">
        <f t="shared" si="11"/>
        <v>25132.799999999999</v>
      </c>
    </row>
    <row r="358" spans="1:8" x14ac:dyDescent="0.3">
      <c r="A358" s="3">
        <v>358</v>
      </c>
      <c r="B358" s="3" t="s">
        <v>8</v>
      </c>
      <c r="C358" s="6" t="s">
        <v>383</v>
      </c>
      <c r="D358" s="25">
        <v>1</v>
      </c>
      <c r="E358" s="17" t="s">
        <v>92</v>
      </c>
      <c r="F358" s="18">
        <v>23496.000000000004</v>
      </c>
      <c r="G358" s="18">
        <f t="shared" si="10"/>
        <v>4464.2400000000007</v>
      </c>
      <c r="H358" s="18">
        <f t="shared" si="11"/>
        <v>27960.240000000005</v>
      </c>
    </row>
    <row r="359" spans="1:8" x14ac:dyDescent="0.3">
      <c r="A359" s="3">
        <v>359</v>
      </c>
      <c r="B359" s="3" t="s">
        <v>8</v>
      </c>
      <c r="C359" s="6" t="s">
        <v>384</v>
      </c>
      <c r="D359" s="25">
        <v>1</v>
      </c>
      <c r="E359" s="17" t="s">
        <v>92</v>
      </c>
      <c r="F359" s="18">
        <v>16527.72</v>
      </c>
      <c r="G359" s="18">
        <f t="shared" si="10"/>
        <v>3140.2668000000003</v>
      </c>
      <c r="H359" s="18">
        <f t="shared" si="11"/>
        <v>19667.986800000002</v>
      </c>
    </row>
    <row r="360" spans="1:8" x14ac:dyDescent="0.3">
      <c r="A360" s="3">
        <v>360</v>
      </c>
      <c r="B360" s="3" t="s">
        <v>32</v>
      </c>
      <c r="C360" s="6" t="s">
        <v>385</v>
      </c>
      <c r="D360" s="25">
        <v>1</v>
      </c>
      <c r="E360" s="17" t="s">
        <v>10</v>
      </c>
      <c r="F360" s="18">
        <v>2364468.48</v>
      </c>
      <c r="G360" s="18">
        <f t="shared" si="10"/>
        <v>449249.01120000001</v>
      </c>
      <c r="H360" s="18">
        <f t="shared" si="11"/>
        <v>2813717.4912</v>
      </c>
    </row>
    <row r="361" spans="1:8" x14ac:dyDescent="0.3">
      <c r="A361" s="3">
        <v>361</v>
      </c>
      <c r="B361" s="3" t="s">
        <v>8</v>
      </c>
      <c r="C361" s="6" t="s">
        <v>386</v>
      </c>
      <c r="D361" s="25">
        <v>1</v>
      </c>
      <c r="E361" s="17" t="s">
        <v>10</v>
      </c>
      <c r="F361" s="18">
        <v>10970.520000000002</v>
      </c>
      <c r="G361" s="18">
        <f t="shared" si="10"/>
        <v>2084.3988000000004</v>
      </c>
      <c r="H361" s="18">
        <f t="shared" si="11"/>
        <v>13054.918800000003</v>
      </c>
    </row>
    <row r="362" spans="1:8" x14ac:dyDescent="0.3">
      <c r="A362" s="3">
        <v>362</v>
      </c>
      <c r="B362" s="3" t="s">
        <v>8</v>
      </c>
      <c r="C362" s="6" t="s">
        <v>387</v>
      </c>
      <c r="D362" s="25">
        <v>1</v>
      </c>
      <c r="E362" s="17" t="s">
        <v>10</v>
      </c>
      <c r="F362" s="18">
        <v>25043.040000000005</v>
      </c>
      <c r="G362" s="18">
        <f t="shared" si="10"/>
        <v>4758.1776000000009</v>
      </c>
      <c r="H362" s="18">
        <f t="shared" si="11"/>
        <v>29801.217600000004</v>
      </c>
    </row>
    <row r="363" spans="1:8" x14ac:dyDescent="0.3">
      <c r="A363" s="3">
        <v>363</v>
      </c>
      <c r="B363" s="3" t="s">
        <v>8</v>
      </c>
      <c r="C363" s="6" t="s">
        <v>388</v>
      </c>
      <c r="D363" s="25">
        <v>1</v>
      </c>
      <c r="E363" s="17" t="s">
        <v>92</v>
      </c>
      <c r="F363" s="18">
        <v>966.24</v>
      </c>
      <c r="G363" s="18">
        <f t="shared" si="10"/>
        <v>183.5856</v>
      </c>
      <c r="H363" s="18">
        <f t="shared" si="11"/>
        <v>1149.8256000000001</v>
      </c>
    </row>
    <row r="364" spans="1:8" x14ac:dyDescent="0.3">
      <c r="A364" s="3">
        <v>364</v>
      </c>
      <c r="B364" s="3" t="s">
        <v>8</v>
      </c>
      <c r="C364" s="6" t="s">
        <v>389</v>
      </c>
      <c r="D364" s="25">
        <v>1</v>
      </c>
      <c r="E364" s="17" t="s">
        <v>74</v>
      </c>
      <c r="F364" s="18">
        <v>2514.6000000000004</v>
      </c>
      <c r="G364" s="18">
        <f t="shared" si="10"/>
        <v>477.77400000000006</v>
      </c>
      <c r="H364" s="18">
        <f t="shared" si="11"/>
        <v>2992.3740000000003</v>
      </c>
    </row>
    <row r="365" spans="1:8" x14ac:dyDescent="0.3">
      <c r="A365" s="3">
        <v>365</v>
      </c>
      <c r="B365" s="3" t="s">
        <v>8</v>
      </c>
      <c r="C365" s="6" t="s">
        <v>390</v>
      </c>
      <c r="D365" s="25">
        <v>1</v>
      </c>
      <c r="E365" s="17" t="s">
        <v>74</v>
      </c>
      <c r="F365" s="18">
        <v>18522.240000000002</v>
      </c>
      <c r="G365" s="18">
        <f t="shared" si="10"/>
        <v>3519.2256000000002</v>
      </c>
      <c r="H365" s="18">
        <f t="shared" si="11"/>
        <v>22041.465600000003</v>
      </c>
    </row>
    <row r="366" spans="1:8" x14ac:dyDescent="0.3">
      <c r="A366" s="3">
        <v>366</v>
      </c>
      <c r="B366" s="3" t="s">
        <v>8</v>
      </c>
      <c r="C366" s="6" t="s">
        <v>391</v>
      </c>
      <c r="D366" s="25">
        <v>1</v>
      </c>
      <c r="E366" s="17" t="s">
        <v>74</v>
      </c>
      <c r="F366" s="18">
        <v>33227.040000000001</v>
      </c>
      <c r="G366" s="18">
        <f t="shared" si="10"/>
        <v>6313.1376</v>
      </c>
      <c r="H366" s="18">
        <f t="shared" si="11"/>
        <v>39540.177600000003</v>
      </c>
    </row>
    <row r="367" spans="1:8" x14ac:dyDescent="0.3">
      <c r="A367" s="3">
        <v>367</v>
      </c>
      <c r="B367" s="3" t="s">
        <v>8</v>
      </c>
      <c r="C367" s="6" t="s">
        <v>392</v>
      </c>
      <c r="D367" s="25">
        <v>1</v>
      </c>
      <c r="E367" s="17" t="s">
        <v>74</v>
      </c>
      <c r="F367" s="18">
        <v>6631.68</v>
      </c>
      <c r="G367" s="18">
        <f t="shared" si="10"/>
        <v>1260.0192000000002</v>
      </c>
      <c r="H367" s="18">
        <f t="shared" si="11"/>
        <v>7891.6992000000009</v>
      </c>
    </row>
    <row r="368" spans="1:8" x14ac:dyDescent="0.3">
      <c r="A368" s="3">
        <v>368</v>
      </c>
      <c r="B368" s="3" t="s">
        <v>8</v>
      </c>
      <c r="C368" s="6" t="s">
        <v>393</v>
      </c>
      <c r="D368" s="25">
        <v>1</v>
      </c>
      <c r="E368" s="17" t="s">
        <v>74</v>
      </c>
      <c r="F368" s="18">
        <v>38839.680000000008</v>
      </c>
      <c r="G368" s="18">
        <f t="shared" si="10"/>
        <v>7379.5392000000011</v>
      </c>
      <c r="H368" s="18">
        <f t="shared" si="11"/>
        <v>46219.219200000007</v>
      </c>
    </row>
    <row r="369" spans="1:8" x14ac:dyDescent="0.3">
      <c r="A369" s="3">
        <v>369</v>
      </c>
      <c r="B369" s="3" t="s">
        <v>8</v>
      </c>
      <c r="C369" s="6" t="s">
        <v>394</v>
      </c>
      <c r="D369" s="25">
        <v>1</v>
      </c>
      <c r="E369" s="17" t="s">
        <v>74</v>
      </c>
      <c r="F369" s="18">
        <v>13382.160000000002</v>
      </c>
      <c r="G369" s="18">
        <f t="shared" si="10"/>
        <v>2542.6104000000005</v>
      </c>
      <c r="H369" s="18">
        <f t="shared" si="11"/>
        <v>15924.770400000001</v>
      </c>
    </row>
    <row r="370" spans="1:8" x14ac:dyDescent="0.3">
      <c r="A370" s="3">
        <v>370</v>
      </c>
      <c r="B370" s="3" t="s">
        <v>8</v>
      </c>
      <c r="C370" s="6" t="s">
        <v>395</v>
      </c>
      <c r="D370" s="25">
        <v>1</v>
      </c>
      <c r="E370" s="17" t="s">
        <v>74</v>
      </c>
      <c r="F370" s="18">
        <v>9570</v>
      </c>
      <c r="G370" s="18">
        <f t="shared" si="10"/>
        <v>1818.3</v>
      </c>
      <c r="H370" s="18">
        <f t="shared" si="11"/>
        <v>11388.3</v>
      </c>
    </row>
    <row r="371" spans="1:8" x14ac:dyDescent="0.3">
      <c r="A371" s="3">
        <v>371</v>
      </c>
      <c r="B371" s="3" t="s">
        <v>8</v>
      </c>
      <c r="C371" s="6" t="s">
        <v>396</v>
      </c>
      <c r="D371" s="25">
        <v>1</v>
      </c>
      <c r="E371" s="17" t="s">
        <v>10</v>
      </c>
      <c r="F371" s="18">
        <v>1668.48</v>
      </c>
      <c r="G371" s="18">
        <f t="shared" si="10"/>
        <v>317.01120000000003</v>
      </c>
      <c r="H371" s="18">
        <f t="shared" si="11"/>
        <v>1985.4911999999999</v>
      </c>
    </row>
    <row r="372" spans="1:8" x14ac:dyDescent="0.3">
      <c r="A372" s="3">
        <v>372</v>
      </c>
      <c r="B372" s="3" t="s">
        <v>8</v>
      </c>
      <c r="C372" s="6" t="s">
        <v>397</v>
      </c>
      <c r="D372" s="25">
        <v>1</v>
      </c>
      <c r="E372" s="17" t="s">
        <v>10</v>
      </c>
      <c r="F372" s="18">
        <v>8164.2000000000007</v>
      </c>
      <c r="G372" s="18">
        <f t="shared" si="10"/>
        <v>1551.1980000000001</v>
      </c>
      <c r="H372" s="18">
        <f t="shared" si="11"/>
        <v>9715.398000000001</v>
      </c>
    </row>
    <row r="373" spans="1:8" x14ac:dyDescent="0.3">
      <c r="A373" s="3">
        <v>373</v>
      </c>
      <c r="B373" s="3" t="s">
        <v>8</v>
      </c>
      <c r="C373" s="6" t="s">
        <v>398</v>
      </c>
      <c r="D373" s="25">
        <v>1</v>
      </c>
      <c r="E373" s="17" t="s">
        <v>10</v>
      </c>
      <c r="F373" s="18">
        <v>10909.800000000001</v>
      </c>
      <c r="G373" s="18">
        <f t="shared" si="10"/>
        <v>2072.8620000000001</v>
      </c>
      <c r="H373" s="18">
        <f t="shared" si="11"/>
        <v>12982.662</v>
      </c>
    </row>
    <row r="374" spans="1:8" x14ac:dyDescent="0.3">
      <c r="A374" s="3">
        <v>374</v>
      </c>
      <c r="B374" s="3" t="s">
        <v>8</v>
      </c>
      <c r="C374" s="6" t="s">
        <v>399</v>
      </c>
      <c r="D374" s="25">
        <v>1</v>
      </c>
      <c r="E374" s="17" t="s">
        <v>10</v>
      </c>
      <c r="F374" s="18">
        <v>8374.0800000000017</v>
      </c>
      <c r="G374" s="18">
        <f t="shared" si="10"/>
        <v>1591.0752000000005</v>
      </c>
      <c r="H374" s="18">
        <f t="shared" si="11"/>
        <v>9965.1552000000029</v>
      </c>
    </row>
    <row r="375" spans="1:8" x14ac:dyDescent="0.3">
      <c r="A375" s="3">
        <v>375</v>
      </c>
      <c r="B375" s="3" t="s">
        <v>32</v>
      </c>
      <c r="C375" s="6" t="s">
        <v>400</v>
      </c>
      <c r="D375" s="25">
        <v>1</v>
      </c>
      <c r="E375" s="17" t="s">
        <v>10</v>
      </c>
      <c r="F375" s="18">
        <v>858000.00000000012</v>
      </c>
      <c r="G375" s="18">
        <f t="shared" si="10"/>
        <v>163020.00000000003</v>
      </c>
      <c r="H375" s="18">
        <f t="shared" si="11"/>
        <v>1021020.0000000001</v>
      </c>
    </row>
    <row r="376" spans="1:8" x14ac:dyDescent="0.3">
      <c r="A376" s="3">
        <v>376</v>
      </c>
      <c r="B376" s="3" t="s">
        <v>8</v>
      </c>
      <c r="C376" s="6" t="s">
        <v>401</v>
      </c>
      <c r="D376" s="25">
        <v>1</v>
      </c>
      <c r="E376" s="17" t="s">
        <v>74</v>
      </c>
      <c r="F376" s="18">
        <v>3021.4800000000005</v>
      </c>
      <c r="G376" s="18">
        <f t="shared" si="10"/>
        <v>574.08120000000008</v>
      </c>
      <c r="H376" s="18">
        <f t="shared" si="11"/>
        <v>3595.5612000000006</v>
      </c>
    </row>
    <row r="377" spans="1:8" x14ac:dyDescent="0.3">
      <c r="A377" s="3">
        <v>377</v>
      </c>
      <c r="B377" s="3" t="s">
        <v>8</v>
      </c>
      <c r="C377" s="6" t="s">
        <v>402</v>
      </c>
      <c r="D377" s="25">
        <v>1</v>
      </c>
      <c r="E377" s="17" t="s">
        <v>74</v>
      </c>
      <c r="F377" s="18">
        <v>1721.2800000000002</v>
      </c>
      <c r="G377" s="18">
        <f t="shared" si="10"/>
        <v>327.04320000000007</v>
      </c>
      <c r="H377" s="18">
        <f t="shared" si="11"/>
        <v>2048.3232000000003</v>
      </c>
    </row>
    <row r="378" spans="1:8" x14ac:dyDescent="0.3">
      <c r="A378" s="3">
        <v>378</v>
      </c>
      <c r="B378" s="3" t="s">
        <v>8</v>
      </c>
      <c r="C378" s="6" t="s">
        <v>403</v>
      </c>
      <c r="D378" s="25">
        <v>1</v>
      </c>
      <c r="E378" s="17" t="s">
        <v>78</v>
      </c>
      <c r="F378" s="18">
        <v>64414.680000000008</v>
      </c>
      <c r="G378" s="18">
        <f t="shared" si="10"/>
        <v>12238.789200000001</v>
      </c>
      <c r="H378" s="18">
        <f t="shared" si="11"/>
        <v>76653.469200000007</v>
      </c>
    </row>
    <row r="379" spans="1:8" x14ac:dyDescent="0.3">
      <c r="A379" s="3">
        <v>379</v>
      </c>
      <c r="B379" s="3" t="s">
        <v>8</v>
      </c>
      <c r="C379" s="6" t="s">
        <v>77</v>
      </c>
      <c r="D379" s="25">
        <v>1</v>
      </c>
      <c r="E379" s="17" t="s">
        <v>78</v>
      </c>
      <c r="F379" s="18">
        <v>112230.36000000002</v>
      </c>
      <c r="G379" s="18">
        <f t="shared" si="10"/>
        <v>21323.768400000004</v>
      </c>
      <c r="H379" s="18">
        <f t="shared" si="11"/>
        <v>133554.12840000002</v>
      </c>
    </row>
    <row r="380" spans="1:8" x14ac:dyDescent="0.3">
      <c r="A380" s="3">
        <v>380</v>
      </c>
      <c r="B380" s="3" t="s">
        <v>8</v>
      </c>
      <c r="C380" s="6" t="s">
        <v>404</v>
      </c>
      <c r="D380" s="25">
        <v>1</v>
      </c>
      <c r="E380" s="17" t="s">
        <v>78</v>
      </c>
      <c r="F380" s="18">
        <v>36117.840000000004</v>
      </c>
      <c r="G380" s="18">
        <f t="shared" si="10"/>
        <v>6862.3896000000004</v>
      </c>
      <c r="H380" s="18">
        <f t="shared" si="11"/>
        <v>42980.229600000006</v>
      </c>
    </row>
    <row r="381" spans="1:8" x14ac:dyDescent="0.3">
      <c r="A381" s="3">
        <v>381</v>
      </c>
      <c r="B381" s="3" t="s">
        <v>8</v>
      </c>
      <c r="C381" s="6" t="s">
        <v>405</v>
      </c>
      <c r="D381" s="25">
        <v>1</v>
      </c>
      <c r="E381" s="17" t="s">
        <v>78</v>
      </c>
      <c r="F381" s="18">
        <v>70509.119999999995</v>
      </c>
      <c r="G381" s="18">
        <f t="shared" si="10"/>
        <v>13396.7328</v>
      </c>
      <c r="H381" s="18">
        <f t="shared" si="11"/>
        <v>83905.852799999993</v>
      </c>
    </row>
    <row r="382" spans="1:8" x14ac:dyDescent="0.3">
      <c r="A382" s="3">
        <v>382</v>
      </c>
      <c r="B382" s="3" t="s">
        <v>8</v>
      </c>
      <c r="C382" s="6" t="s">
        <v>406</v>
      </c>
      <c r="D382" s="25">
        <v>1</v>
      </c>
      <c r="E382" s="17" t="s">
        <v>10</v>
      </c>
      <c r="F382" s="18">
        <v>290220.48000000004</v>
      </c>
      <c r="G382" s="18">
        <f t="shared" si="10"/>
        <v>55141.891200000005</v>
      </c>
      <c r="H382" s="18">
        <f t="shared" si="11"/>
        <v>345362.37120000005</v>
      </c>
    </row>
    <row r="383" spans="1:8" x14ac:dyDescent="0.3">
      <c r="A383" s="3">
        <v>383</v>
      </c>
      <c r="B383" s="3" t="s">
        <v>8</v>
      </c>
      <c r="C383" s="6" t="s">
        <v>407</v>
      </c>
      <c r="D383" s="25">
        <v>1</v>
      </c>
      <c r="E383" s="17" t="s">
        <v>10</v>
      </c>
      <c r="F383" s="18">
        <v>170800.08</v>
      </c>
      <c r="G383" s="18">
        <f t="shared" si="10"/>
        <v>32452.015199999998</v>
      </c>
      <c r="H383" s="18">
        <f t="shared" si="11"/>
        <v>203252.09519999998</v>
      </c>
    </row>
    <row r="384" spans="1:8" x14ac:dyDescent="0.3">
      <c r="A384" s="3">
        <v>384</v>
      </c>
      <c r="B384" s="3" t="s">
        <v>8</v>
      </c>
      <c r="C384" s="6" t="s">
        <v>408</v>
      </c>
      <c r="D384" s="25">
        <v>1</v>
      </c>
      <c r="E384" s="17" t="s">
        <v>10</v>
      </c>
      <c r="F384" s="18">
        <v>177273.36000000002</v>
      </c>
      <c r="G384" s="18">
        <f t="shared" si="10"/>
        <v>33681.938400000006</v>
      </c>
      <c r="H384" s="18">
        <f t="shared" si="11"/>
        <v>210955.29840000003</v>
      </c>
    </row>
    <row r="385" spans="1:8" x14ac:dyDescent="0.3">
      <c r="A385" s="3">
        <v>385</v>
      </c>
      <c r="B385" s="3" t="s">
        <v>8</v>
      </c>
      <c r="C385" s="6" t="s">
        <v>409</v>
      </c>
      <c r="D385" s="25">
        <v>1</v>
      </c>
      <c r="E385" s="17" t="s">
        <v>10</v>
      </c>
      <c r="F385" s="18">
        <v>249085.32000000004</v>
      </c>
      <c r="G385" s="18">
        <f t="shared" si="10"/>
        <v>47326.210800000008</v>
      </c>
      <c r="H385" s="18">
        <f t="shared" si="11"/>
        <v>296411.53080000007</v>
      </c>
    </row>
    <row r="386" spans="1:8" x14ac:dyDescent="0.3">
      <c r="A386" s="3">
        <v>386</v>
      </c>
      <c r="B386" s="3" t="s">
        <v>8</v>
      </c>
      <c r="C386" s="6" t="s">
        <v>410</v>
      </c>
      <c r="D386" s="25">
        <v>1</v>
      </c>
      <c r="E386" s="17" t="s">
        <v>10</v>
      </c>
      <c r="F386" s="18">
        <v>325579.32000000007</v>
      </c>
      <c r="G386" s="18">
        <f t="shared" si="10"/>
        <v>61860.070800000016</v>
      </c>
      <c r="H386" s="18">
        <f t="shared" si="11"/>
        <v>387439.39080000005</v>
      </c>
    </row>
    <row r="387" spans="1:8" x14ac:dyDescent="0.3">
      <c r="A387" s="3">
        <v>387</v>
      </c>
      <c r="B387" s="3" t="s">
        <v>8</v>
      </c>
      <c r="C387" s="6" t="s">
        <v>411</v>
      </c>
      <c r="D387" s="25">
        <v>1</v>
      </c>
      <c r="E387" s="17" t="s">
        <v>10</v>
      </c>
      <c r="F387" s="18">
        <v>328668.12000000005</v>
      </c>
      <c r="G387" s="18">
        <f t="shared" ref="G387:G450" si="12">F387*19%</f>
        <v>62446.942800000012</v>
      </c>
      <c r="H387" s="18">
        <f t="shared" ref="H387:H450" si="13">F387+G387</f>
        <v>391115.06280000007</v>
      </c>
    </row>
    <row r="388" spans="1:8" x14ac:dyDescent="0.3">
      <c r="A388" s="3">
        <v>388</v>
      </c>
      <c r="B388" s="3" t="s">
        <v>8</v>
      </c>
      <c r="C388" s="6" t="s">
        <v>412</v>
      </c>
      <c r="D388" s="25">
        <v>1</v>
      </c>
      <c r="E388" s="17" t="s">
        <v>10</v>
      </c>
      <c r="F388" s="18">
        <v>12999.36</v>
      </c>
      <c r="G388" s="18">
        <f t="shared" si="12"/>
        <v>2469.8784000000001</v>
      </c>
      <c r="H388" s="18">
        <f t="shared" si="13"/>
        <v>15469.2384</v>
      </c>
    </row>
    <row r="389" spans="1:8" x14ac:dyDescent="0.3">
      <c r="A389" s="3">
        <v>389</v>
      </c>
      <c r="B389" s="3" t="s">
        <v>8</v>
      </c>
      <c r="C389" s="6" t="s">
        <v>413</v>
      </c>
      <c r="D389" s="25">
        <v>1</v>
      </c>
      <c r="E389" s="17" t="s">
        <v>10</v>
      </c>
      <c r="F389" s="18">
        <v>12138.720000000001</v>
      </c>
      <c r="G389" s="18">
        <f t="shared" si="12"/>
        <v>2306.3568</v>
      </c>
      <c r="H389" s="18">
        <f t="shared" si="13"/>
        <v>14445.076800000001</v>
      </c>
    </row>
    <row r="390" spans="1:8" x14ac:dyDescent="0.3">
      <c r="A390" s="3">
        <v>390</v>
      </c>
      <c r="B390" s="3" t="s">
        <v>8</v>
      </c>
      <c r="C390" s="6" t="s">
        <v>414</v>
      </c>
      <c r="D390" s="25">
        <v>1</v>
      </c>
      <c r="E390" s="17" t="s">
        <v>10</v>
      </c>
      <c r="F390" s="18">
        <v>419.76000000000005</v>
      </c>
      <c r="G390" s="18">
        <f t="shared" si="12"/>
        <v>79.754400000000004</v>
      </c>
      <c r="H390" s="18">
        <f t="shared" si="13"/>
        <v>499.51440000000002</v>
      </c>
    </row>
    <row r="391" spans="1:8" x14ac:dyDescent="0.3">
      <c r="A391" s="3">
        <v>391</v>
      </c>
      <c r="B391" s="3" t="s">
        <v>8</v>
      </c>
      <c r="C391" s="6" t="s">
        <v>415</v>
      </c>
      <c r="D391" s="25">
        <v>1</v>
      </c>
      <c r="E391" s="17" t="s">
        <v>10</v>
      </c>
      <c r="F391" s="18">
        <v>436.92</v>
      </c>
      <c r="G391" s="18">
        <f t="shared" si="12"/>
        <v>83.014800000000008</v>
      </c>
      <c r="H391" s="18">
        <f t="shared" si="13"/>
        <v>519.9348</v>
      </c>
    </row>
    <row r="392" spans="1:8" x14ac:dyDescent="0.3">
      <c r="A392" s="3">
        <v>392</v>
      </c>
      <c r="B392" s="3" t="s">
        <v>8</v>
      </c>
      <c r="C392" s="6" t="s">
        <v>416</v>
      </c>
      <c r="D392" s="25">
        <v>1</v>
      </c>
      <c r="E392" s="17" t="s">
        <v>10</v>
      </c>
      <c r="F392" s="18">
        <v>930.6</v>
      </c>
      <c r="G392" s="18">
        <f t="shared" si="12"/>
        <v>176.81399999999999</v>
      </c>
      <c r="H392" s="18">
        <f t="shared" si="13"/>
        <v>1107.414</v>
      </c>
    </row>
    <row r="393" spans="1:8" x14ac:dyDescent="0.3">
      <c r="A393" s="3">
        <v>393</v>
      </c>
      <c r="B393" s="3" t="s">
        <v>8</v>
      </c>
      <c r="C393" s="6" t="s">
        <v>417</v>
      </c>
      <c r="D393" s="25">
        <v>1</v>
      </c>
      <c r="E393" s="17" t="s">
        <v>10</v>
      </c>
      <c r="F393" s="18">
        <v>2645.28</v>
      </c>
      <c r="G393" s="18">
        <f t="shared" si="12"/>
        <v>502.60320000000007</v>
      </c>
      <c r="H393" s="18">
        <f t="shared" si="13"/>
        <v>3147.8832000000002</v>
      </c>
    </row>
    <row r="394" spans="1:8" x14ac:dyDescent="0.3">
      <c r="A394" s="3">
        <v>394</v>
      </c>
      <c r="B394" s="3" t="s">
        <v>8</v>
      </c>
      <c r="C394" s="6" t="s">
        <v>418</v>
      </c>
      <c r="D394" s="25">
        <v>1</v>
      </c>
      <c r="E394" s="17" t="s">
        <v>10</v>
      </c>
      <c r="F394" s="18">
        <v>1533.8400000000001</v>
      </c>
      <c r="G394" s="18">
        <f t="shared" si="12"/>
        <v>291.42960000000005</v>
      </c>
      <c r="H394" s="18">
        <f t="shared" si="13"/>
        <v>1825.2696000000001</v>
      </c>
    </row>
    <row r="395" spans="1:8" x14ac:dyDescent="0.3">
      <c r="A395" s="3">
        <v>395</v>
      </c>
      <c r="B395" s="3" t="s">
        <v>8</v>
      </c>
      <c r="C395" s="6" t="s">
        <v>419</v>
      </c>
      <c r="D395" s="25">
        <v>1</v>
      </c>
      <c r="E395" s="17" t="s">
        <v>10</v>
      </c>
      <c r="F395" s="18">
        <v>1879.68</v>
      </c>
      <c r="G395" s="18">
        <f t="shared" si="12"/>
        <v>357.13920000000002</v>
      </c>
      <c r="H395" s="18">
        <f t="shared" si="13"/>
        <v>2236.8191999999999</v>
      </c>
    </row>
    <row r="396" spans="1:8" x14ac:dyDescent="0.3">
      <c r="A396" s="3">
        <v>396</v>
      </c>
      <c r="B396" s="3" t="s">
        <v>8</v>
      </c>
      <c r="C396" s="6" t="s">
        <v>420</v>
      </c>
      <c r="D396" s="25">
        <v>1</v>
      </c>
      <c r="E396" s="17" t="s">
        <v>10</v>
      </c>
      <c r="F396" s="18">
        <v>590.04000000000008</v>
      </c>
      <c r="G396" s="18">
        <f t="shared" si="12"/>
        <v>112.10760000000002</v>
      </c>
      <c r="H396" s="18">
        <f t="shared" si="13"/>
        <v>702.14760000000012</v>
      </c>
    </row>
    <row r="397" spans="1:8" x14ac:dyDescent="0.3">
      <c r="A397" s="3">
        <v>397</v>
      </c>
      <c r="B397" s="3" t="s">
        <v>8</v>
      </c>
      <c r="C397" s="6" t="s">
        <v>421</v>
      </c>
      <c r="D397" s="25">
        <v>1</v>
      </c>
      <c r="E397" s="17" t="s">
        <v>10</v>
      </c>
      <c r="F397" s="18">
        <v>8697.4800000000014</v>
      </c>
      <c r="G397" s="18">
        <f t="shared" si="12"/>
        <v>1652.5212000000004</v>
      </c>
      <c r="H397" s="18">
        <f t="shared" si="13"/>
        <v>10350.001200000002</v>
      </c>
    </row>
    <row r="398" spans="1:8" x14ac:dyDescent="0.3">
      <c r="A398" s="3">
        <v>398</v>
      </c>
      <c r="B398" s="3" t="s">
        <v>8</v>
      </c>
      <c r="C398" s="6" t="s">
        <v>422</v>
      </c>
      <c r="D398" s="25">
        <v>1</v>
      </c>
      <c r="E398" s="17" t="s">
        <v>78</v>
      </c>
      <c r="F398" s="18">
        <v>220586.52000000002</v>
      </c>
      <c r="G398" s="18">
        <f t="shared" si="12"/>
        <v>41911.438800000004</v>
      </c>
      <c r="H398" s="18">
        <f t="shared" si="13"/>
        <v>262497.95880000002</v>
      </c>
    </row>
    <row r="399" spans="1:8" x14ac:dyDescent="0.3">
      <c r="A399" s="3">
        <v>399</v>
      </c>
      <c r="B399" s="3" t="s">
        <v>8</v>
      </c>
      <c r="C399" s="6" t="s">
        <v>423</v>
      </c>
      <c r="D399" s="25">
        <v>1</v>
      </c>
      <c r="E399" s="17" t="s">
        <v>78</v>
      </c>
      <c r="F399" s="18">
        <v>180630.12000000002</v>
      </c>
      <c r="G399" s="18">
        <f t="shared" si="12"/>
        <v>34319.722800000003</v>
      </c>
      <c r="H399" s="18">
        <f t="shared" si="13"/>
        <v>214949.84280000004</v>
      </c>
    </row>
    <row r="400" spans="1:8" x14ac:dyDescent="0.3">
      <c r="A400" s="3">
        <v>400</v>
      </c>
      <c r="B400" s="3" t="s">
        <v>8</v>
      </c>
      <c r="C400" s="6" t="s">
        <v>424</v>
      </c>
      <c r="D400" s="25">
        <v>1</v>
      </c>
      <c r="E400" s="17" t="s">
        <v>78</v>
      </c>
      <c r="F400" s="18">
        <v>199624.92000000004</v>
      </c>
      <c r="G400" s="18">
        <f t="shared" si="12"/>
        <v>37928.734800000006</v>
      </c>
      <c r="H400" s="18">
        <f t="shared" si="13"/>
        <v>237553.65480000005</v>
      </c>
    </row>
    <row r="401" spans="1:8" x14ac:dyDescent="0.3">
      <c r="A401" s="3">
        <v>401</v>
      </c>
      <c r="B401" s="3" t="s">
        <v>8</v>
      </c>
      <c r="C401" s="6" t="s">
        <v>425</v>
      </c>
      <c r="D401" s="25">
        <v>1</v>
      </c>
      <c r="E401" s="17" t="s">
        <v>78</v>
      </c>
      <c r="F401" s="18">
        <v>76888.680000000008</v>
      </c>
      <c r="G401" s="18">
        <f t="shared" si="12"/>
        <v>14608.849200000002</v>
      </c>
      <c r="H401" s="18">
        <f t="shared" si="13"/>
        <v>91497.529200000004</v>
      </c>
    </row>
    <row r="402" spans="1:8" x14ac:dyDescent="0.3">
      <c r="A402" s="3">
        <v>402</v>
      </c>
      <c r="B402" s="3" t="s">
        <v>8</v>
      </c>
      <c r="C402" s="6" t="s">
        <v>426</v>
      </c>
      <c r="D402" s="25">
        <v>1</v>
      </c>
      <c r="E402" s="17" t="s">
        <v>10</v>
      </c>
      <c r="F402" s="18">
        <v>475840.2</v>
      </c>
      <c r="G402" s="18">
        <f t="shared" si="12"/>
        <v>90409.638000000006</v>
      </c>
      <c r="H402" s="18">
        <f t="shared" si="13"/>
        <v>566249.83799999999</v>
      </c>
    </row>
    <row r="403" spans="1:8" x14ac:dyDescent="0.3">
      <c r="A403" s="3">
        <v>403</v>
      </c>
      <c r="B403" s="3" t="s">
        <v>8</v>
      </c>
      <c r="C403" s="6" t="s">
        <v>427</v>
      </c>
      <c r="D403" s="25">
        <v>1</v>
      </c>
      <c r="E403" s="17" t="s">
        <v>10</v>
      </c>
      <c r="F403" s="18">
        <v>3750.12</v>
      </c>
      <c r="G403" s="18">
        <f t="shared" si="12"/>
        <v>712.52279999999996</v>
      </c>
      <c r="H403" s="18">
        <f t="shared" si="13"/>
        <v>4462.6427999999996</v>
      </c>
    </row>
    <row r="404" spans="1:8" x14ac:dyDescent="0.3">
      <c r="A404" s="3">
        <v>404</v>
      </c>
      <c r="B404" s="3" t="s">
        <v>8</v>
      </c>
      <c r="C404" s="6" t="s">
        <v>428</v>
      </c>
      <c r="D404" s="25">
        <v>1</v>
      </c>
      <c r="E404" s="17" t="s">
        <v>74</v>
      </c>
      <c r="F404" s="18">
        <v>18321.600000000002</v>
      </c>
      <c r="G404" s="18">
        <f t="shared" si="12"/>
        <v>3481.1040000000003</v>
      </c>
      <c r="H404" s="18">
        <f t="shared" si="13"/>
        <v>21802.704000000002</v>
      </c>
    </row>
    <row r="405" spans="1:8" x14ac:dyDescent="0.3">
      <c r="A405" s="3">
        <v>405</v>
      </c>
      <c r="B405" s="3" t="s">
        <v>8</v>
      </c>
      <c r="C405" s="6" t="s">
        <v>429</v>
      </c>
      <c r="D405" s="25">
        <v>1</v>
      </c>
      <c r="E405" s="17" t="s">
        <v>10</v>
      </c>
      <c r="F405" s="18">
        <v>116528.28000000001</v>
      </c>
      <c r="G405" s="18">
        <f t="shared" si="12"/>
        <v>22140.373200000002</v>
      </c>
      <c r="H405" s="18">
        <f t="shared" si="13"/>
        <v>138668.6532</v>
      </c>
    </row>
    <row r="406" spans="1:8" x14ac:dyDescent="0.3">
      <c r="A406" s="3">
        <v>406</v>
      </c>
      <c r="B406" s="3" t="s">
        <v>8</v>
      </c>
      <c r="C406" s="6" t="s">
        <v>430</v>
      </c>
      <c r="D406" s="25">
        <v>1</v>
      </c>
      <c r="E406" s="17" t="s">
        <v>74</v>
      </c>
      <c r="F406" s="18">
        <v>27657.96</v>
      </c>
      <c r="G406" s="18">
        <f t="shared" si="12"/>
        <v>5255.0123999999996</v>
      </c>
      <c r="H406" s="18">
        <f t="shared" si="13"/>
        <v>32912.972399999999</v>
      </c>
    </row>
    <row r="407" spans="1:8" x14ac:dyDescent="0.3">
      <c r="A407" s="3">
        <v>407</v>
      </c>
      <c r="B407" s="3" t="s">
        <v>8</v>
      </c>
      <c r="C407" s="6" t="s">
        <v>431</v>
      </c>
      <c r="D407" s="25">
        <v>1</v>
      </c>
      <c r="E407" s="17" t="s">
        <v>10</v>
      </c>
      <c r="F407" s="18">
        <v>45415.92</v>
      </c>
      <c r="G407" s="18">
        <f t="shared" si="12"/>
        <v>8629.0247999999992</v>
      </c>
      <c r="H407" s="18">
        <f t="shared" si="13"/>
        <v>54044.944799999997</v>
      </c>
    </row>
    <row r="408" spans="1:8" x14ac:dyDescent="0.3">
      <c r="A408" s="3">
        <v>408</v>
      </c>
      <c r="B408" s="3" t="s">
        <v>8</v>
      </c>
      <c r="C408" s="6" t="s">
        <v>432</v>
      </c>
      <c r="D408" s="25">
        <v>1</v>
      </c>
      <c r="E408" s="17" t="s">
        <v>10</v>
      </c>
      <c r="F408" s="18">
        <v>6827.04</v>
      </c>
      <c r="G408" s="18">
        <f t="shared" si="12"/>
        <v>1297.1376</v>
      </c>
      <c r="H408" s="18">
        <f t="shared" si="13"/>
        <v>8124.1776</v>
      </c>
    </row>
    <row r="409" spans="1:8" x14ac:dyDescent="0.3">
      <c r="A409" s="3">
        <v>409</v>
      </c>
      <c r="B409" s="3" t="s">
        <v>8</v>
      </c>
      <c r="C409" s="6" t="s">
        <v>433</v>
      </c>
      <c r="D409" s="25">
        <v>1</v>
      </c>
      <c r="E409" s="17" t="s">
        <v>14</v>
      </c>
      <c r="F409" s="18">
        <v>35031.480000000003</v>
      </c>
      <c r="G409" s="18">
        <f t="shared" si="12"/>
        <v>6655.9812000000011</v>
      </c>
      <c r="H409" s="18">
        <f t="shared" si="13"/>
        <v>41687.461200000005</v>
      </c>
    </row>
    <row r="410" spans="1:8" x14ac:dyDescent="0.3">
      <c r="A410" s="3">
        <v>410</v>
      </c>
      <c r="B410" s="3" t="s">
        <v>8</v>
      </c>
      <c r="C410" s="6" t="s">
        <v>434</v>
      </c>
      <c r="D410" s="25">
        <v>1</v>
      </c>
      <c r="E410" s="17" t="s">
        <v>14</v>
      </c>
      <c r="F410" s="18">
        <v>30741.480000000003</v>
      </c>
      <c r="G410" s="18">
        <f t="shared" si="12"/>
        <v>5840.8812000000007</v>
      </c>
      <c r="H410" s="18">
        <f t="shared" si="13"/>
        <v>36582.361200000007</v>
      </c>
    </row>
    <row r="411" spans="1:8" x14ac:dyDescent="0.3">
      <c r="A411" s="3">
        <v>411</v>
      </c>
      <c r="B411" s="3" t="s">
        <v>8</v>
      </c>
      <c r="C411" s="6" t="s">
        <v>435</v>
      </c>
      <c r="D411" s="25">
        <v>1</v>
      </c>
      <c r="E411" s="17" t="s">
        <v>78</v>
      </c>
      <c r="F411" s="18">
        <v>205245.48</v>
      </c>
      <c r="G411" s="18">
        <f t="shared" si="12"/>
        <v>38996.641200000005</v>
      </c>
      <c r="H411" s="18">
        <f t="shared" si="13"/>
        <v>244242.12120000002</v>
      </c>
    </row>
    <row r="412" spans="1:8" x14ac:dyDescent="0.3">
      <c r="A412" s="3">
        <v>412</v>
      </c>
      <c r="B412" s="3" t="s">
        <v>8</v>
      </c>
      <c r="C412" s="6" t="s">
        <v>436</v>
      </c>
      <c r="D412" s="25">
        <v>1</v>
      </c>
      <c r="E412" s="17" t="s">
        <v>78</v>
      </c>
      <c r="F412" s="18">
        <v>207985.80000000002</v>
      </c>
      <c r="G412" s="18">
        <f t="shared" si="12"/>
        <v>39517.302000000003</v>
      </c>
      <c r="H412" s="18">
        <f t="shared" si="13"/>
        <v>247503.10200000001</v>
      </c>
    </row>
    <row r="413" spans="1:8" x14ac:dyDescent="0.3">
      <c r="A413" s="3">
        <v>413</v>
      </c>
      <c r="B413" s="3" t="s">
        <v>8</v>
      </c>
      <c r="C413" s="6" t="s">
        <v>437</v>
      </c>
      <c r="D413" s="25">
        <v>1</v>
      </c>
      <c r="E413" s="17" t="s">
        <v>438</v>
      </c>
      <c r="F413" s="18">
        <v>127403.76000000002</v>
      </c>
      <c r="G413" s="18">
        <f t="shared" si="12"/>
        <v>24206.714400000004</v>
      </c>
      <c r="H413" s="18">
        <f t="shared" si="13"/>
        <v>151610.47440000004</v>
      </c>
    </row>
    <row r="414" spans="1:8" x14ac:dyDescent="0.3">
      <c r="A414" s="3">
        <v>414</v>
      </c>
      <c r="B414" s="3" t="s">
        <v>8</v>
      </c>
      <c r="C414" s="6" t="s">
        <v>439</v>
      </c>
      <c r="D414" s="25">
        <v>1</v>
      </c>
      <c r="E414" s="17" t="s">
        <v>438</v>
      </c>
      <c r="F414" s="18">
        <v>103194.96000000002</v>
      </c>
      <c r="G414" s="18">
        <f t="shared" si="12"/>
        <v>19607.042400000006</v>
      </c>
      <c r="H414" s="18">
        <f t="shared" si="13"/>
        <v>122802.00240000003</v>
      </c>
    </row>
    <row r="415" spans="1:8" x14ac:dyDescent="0.3">
      <c r="A415" s="3">
        <v>415</v>
      </c>
      <c r="B415" s="3" t="s">
        <v>8</v>
      </c>
      <c r="C415" s="6" t="s">
        <v>440</v>
      </c>
      <c r="D415" s="25">
        <v>1</v>
      </c>
      <c r="E415" s="17" t="s">
        <v>441</v>
      </c>
      <c r="F415" s="18">
        <v>78076.680000000008</v>
      </c>
      <c r="G415" s="18">
        <f t="shared" si="12"/>
        <v>14834.569200000002</v>
      </c>
      <c r="H415" s="18">
        <f t="shared" si="13"/>
        <v>92911.249200000006</v>
      </c>
    </row>
    <row r="416" spans="1:8" x14ac:dyDescent="0.3">
      <c r="A416" s="3">
        <v>416</v>
      </c>
      <c r="B416" s="3" t="s">
        <v>8</v>
      </c>
      <c r="C416" s="6" t="s">
        <v>442</v>
      </c>
      <c r="D416" s="25">
        <v>1</v>
      </c>
      <c r="E416" s="17" t="s">
        <v>10</v>
      </c>
      <c r="F416" s="18">
        <v>42544.92</v>
      </c>
      <c r="G416" s="18">
        <f t="shared" si="12"/>
        <v>8083.5347999999994</v>
      </c>
      <c r="H416" s="18">
        <f t="shared" si="13"/>
        <v>50628.4548</v>
      </c>
    </row>
    <row r="417" spans="1:8" x14ac:dyDescent="0.3">
      <c r="A417" s="3">
        <v>417</v>
      </c>
      <c r="B417" s="3" t="s">
        <v>8</v>
      </c>
      <c r="C417" s="6" t="s">
        <v>443</v>
      </c>
      <c r="D417" s="25">
        <v>1</v>
      </c>
      <c r="E417" s="17" t="s">
        <v>10</v>
      </c>
      <c r="F417" s="18">
        <v>62697.36</v>
      </c>
      <c r="G417" s="18">
        <f t="shared" si="12"/>
        <v>11912.4984</v>
      </c>
      <c r="H417" s="18">
        <f t="shared" si="13"/>
        <v>74609.858399999997</v>
      </c>
    </row>
    <row r="418" spans="1:8" x14ac:dyDescent="0.3">
      <c r="A418" s="3">
        <v>418</v>
      </c>
      <c r="B418" s="3" t="s">
        <v>8</v>
      </c>
      <c r="C418" s="6" t="s">
        <v>444</v>
      </c>
      <c r="D418" s="25">
        <v>1</v>
      </c>
      <c r="E418" s="17" t="s">
        <v>10</v>
      </c>
      <c r="F418" s="18">
        <v>6977.52</v>
      </c>
      <c r="G418" s="18">
        <f t="shared" si="12"/>
        <v>1325.7288000000001</v>
      </c>
      <c r="H418" s="18">
        <f t="shared" si="13"/>
        <v>8303.2488000000012</v>
      </c>
    </row>
    <row r="419" spans="1:8" x14ac:dyDescent="0.3">
      <c r="A419" s="3">
        <v>419</v>
      </c>
      <c r="B419" s="3" t="s">
        <v>8</v>
      </c>
      <c r="C419" s="6" t="s">
        <v>445</v>
      </c>
      <c r="D419" s="25">
        <v>1</v>
      </c>
      <c r="E419" s="17" t="s">
        <v>446</v>
      </c>
      <c r="F419" s="18">
        <v>73704.84</v>
      </c>
      <c r="G419" s="18">
        <f t="shared" si="12"/>
        <v>14003.919599999999</v>
      </c>
      <c r="H419" s="18">
        <f t="shared" si="13"/>
        <v>87708.75959999999</v>
      </c>
    </row>
    <row r="420" spans="1:8" x14ac:dyDescent="0.3">
      <c r="A420" s="3">
        <v>420</v>
      </c>
      <c r="B420" s="3" t="s">
        <v>8</v>
      </c>
      <c r="C420" s="6" t="s">
        <v>447</v>
      </c>
      <c r="D420" s="25">
        <v>1</v>
      </c>
      <c r="E420" s="17" t="s">
        <v>446</v>
      </c>
      <c r="F420" s="18">
        <v>41469.120000000003</v>
      </c>
      <c r="G420" s="18">
        <f t="shared" si="12"/>
        <v>7879.1328000000003</v>
      </c>
      <c r="H420" s="18">
        <f t="shared" si="13"/>
        <v>49348.252800000002</v>
      </c>
    </row>
    <row r="421" spans="1:8" x14ac:dyDescent="0.3">
      <c r="A421" s="3">
        <v>421</v>
      </c>
      <c r="B421" s="3" t="s">
        <v>8</v>
      </c>
      <c r="C421" s="6" t="s">
        <v>448</v>
      </c>
      <c r="D421" s="25">
        <v>1</v>
      </c>
      <c r="E421" s="17" t="s">
        <v>10</v>
      </c>
      <c r="F421" s="18">
        <v>65110.32</v>
      </c>
      <c r="G421" s="18">
        <f t="shared" si="12"/>
        <v>12370.960800000001</v>
      </c>
      <c r="H421" s="18">
        <f t="shared" si="13"/>
        <v>77481.280800000008</v>
      </c>
    </row>
    <row r="422" spans="1:8" x14ac:dyDescent="0.3">
      <c r="A422" s="3">
        <v>422</v>
      </c>
      <c r="B422" s="3" t="s">
        <v>8</v>
      </c>
      <c r="C422" s="6" t="s">
        <v>449</v>
      </c>
      <c r="D422" s="25">
        <v>1</v>
      </c>
      <c r="E422" s="17" t="s">
        <v>10</v>
      </c>
      <c r="F422" s="18">
        <v>83521.680000000008</v>
      </c>
      <c r="G422" s="18">
        <f t="shared" si="12"/>
        <v>15869.119200000001</v>
      </c>
      <c r="H422" s="18">
        <f t="shared" si="13"/>
        <v>99390.799200000009</v>
      </c>
    </row>
    <row r="423" spans="1:8" x14ac:dyDescent="0.3">
      <c r="A423" s="3">
        <v>423</v>
      </c>
      <c r="B423" s="3" t="s">
        <v>8</v>
      </c>
      <c r="C423" s="6" t="s">
        <v>450</v>
      </c>
      <c r="D423" s="25">
        <v>1</v>
      </c>
      <c r="E423" s="17" t="s">
        <v>10</v>
      </c>
      <c r="F423" s="18">
        <v>78004.080000000016</v>
      </c>
      <c r="G423" s="18">
        <f t="shared" si="12"/>
        <v>14820.775200000004</v>
      </c>
      <c r="H423" s="18">
        <f t="shared" si="13"/>
        <v>92824.85520000002</v>
      </c>
    </row>
    <row r="424" spans="1:8" x14ac:dyDescent="0.3">
      <c r="A424" s="3">
        <v>424</v>
      </c>
      <c r="B424" s="3" t="s">
        <v>8</v>
      </c>
      <c r="C424" s="6" t="s">
        <v>451</v>
      </c>
      <c r="D424" s="25">
        <v>1</v>
      </c>
      <c r="E424" s="17" t="s">
        <v>10</v>
      </c>
      <c r="F424" s="18">
        <v>62100.72</v>
      </c>
      <c r="G424" s="18">
        <f t="shared" si="12"/>
        <v>11799.1368</v>
      </c>
      <c r="H424" s="18">
        <f t="shared" si="13"/>
        <v>73899.856800000009</v>
      </c>
    </row>
    <row r="425" spans="1:8" x14ac:dyDescent="0.3">
      <c r="A425" s="3">
        <v>425</v>
      </c>
      <c r="B425" s="3" t="s">
        <v>8</v>
      </c>
      <c r="C425" s="6" t="s">
        <v>452</v>
      </c>
      <c r="D425" s="25">
        <v>1</v>
      </c>
      <c r="E425" s="17" t="s">
        <v>10</v>
      </c>
      <c r="F425" s="18">
        <v>76887.360000000015</v>
      </c>
      <c r="G425" s="18">
        <f t="shared" si="12"/>
        <v>14608.598400000003</v>
      </c>
      <c r="H425" s="18">
        <f t="shared" si="13"/>
        <v>91495.958400000018</v>
      </c>
    </row>
    <row r="426" spans="1:8" x14ac:dyDescent="0.3">
      <c r="A426" s="3">
        <v>426</v>
      </c>
      <c r="B426" s="3" t="s">
        <v>8</v>
      </c>
      <c r="C426" s="6" t="s">
        <v>453</v>
      </c>
      <c r="D426" s="25">
        <v>1</v>
      </c>
      <c r="E426" s="17" t="s">
        <v>10</v>
      </c>
      <c r="F426" s="18">
        <v>31207.440000000002</v>
      </c>
      <c r="G426" s="18">
        <f t="shared" si="12"/>
        <v>5929.4136000000008</v>
      </c>
      <c r="H426" s="18">
        <f t="shared" si="13"/>
        <v>37136.853600000002</v>
      </c>
    </row>
    <row r="427" spans="1:8" x14ac:dyDescent="0.3">
      <c r="A427" s="3">
        <v>427</v>
      </c>
      <c r="B427" s="3" t="s">
        <v>8</v>
      </c>
      <c r="C427" s="6" t="s">
        <v>454</v>
      </c>
      <c r="D427" s="25">
        <v>1</v>
      </c>
      <c r="E427" s="17" t="s">
        <v>10</v>
      </c>
      <c r="F427" s="18">
        <v>55470.36</v>
      </c>
      <c r="G427" s="18">
        <f t="shared" si="12"/>
        <v>10539.368399999999</v>
      </c>
      <c r="H427" s="18">
        <f t="shared" si="13"/>
        <v>66009.728399999993</v>
      </c>
    </row>
    <row r="428" spans="1:8" x14ac:dyDescent="0.3">
      <c r="A428" s="3">
        <v>428</v>
      </c>
      <c r="B428" s="3" t="s">
        <v>8</v>
      </c>
      <c r="C428" s="6" t="s">
        <v>455</v>
      </c>
      <c r="D428" s="25">
        <v>1</v>
      </c>
      <c r="E428" s="17" t="s">
        <v>10</v>
      </c>
      <c r="F428" s="18">
        <v>138520.80000000002</v>
      </c>
      <c r="G428" s="18">
        <f t="shared" si="12"/>
        <v>26318.952000000005</v>
      </c>
      <c r="H428" s="18">
        <f t="shared" si="13"/>
        <v>164839.75200000004</v>
      </c>
    </row>
    <row r="429" spans="1:8" x14ac:dyDescent="0.3">
      <c r="A429" s="3">
        <v>429</v>
      </c>
      <c r="B429" s="3" t="s">
        <v>8</v>
      </c>
      <c r="C429" s="6" t="s">
        <v>456</v>
      </c>
      <c r="D429" s="25">
        <v>1</v>
      </c>
      <c r="E429" s="17" t="s">
        <v>92</v>
      </c>
      <c r="F429" s="18">
        <v>297716.76</v>
      </c>
      <c r="G429" s="18">
        <f t="shared" si="12"/>
        <v>56566.184400000006</v>
      </c>
      <c r="H429" s="18">
        <f t="shared" si="13"/>
        <v>354282.94440000004</v>
      </c>
    </row>
    <row r="430" spans="1:8" x14ac:dyDescent="0.3">
      <c r="A430" s="3">
        <v>430</v>
      </c>
      <c r="B430" s="3" t="s">
        <v>8</v>
      </c>
      <c r="C430" s="6" t="s">
        <v>457</v>
      </c>
      <c r="D430" s="25">
        <v>1</v>
      </c>
      <c r="E430" s="17" t="s">
        <v>92</v>
      </c>
      <c r="F430" s="18">
        <v>98197.440000000002</v>
      </c>
      <c r="G430" s="18">
        <f t="shared" si="12"/>
        <v>18657.513600000002</v>
      </c>
      <c r="H430" s="18">
        <f t="shared" si="13"/>
        <v>116854.95360000001</v>
      </c>
    </row>
    <row r="431" spans="1:8" x14ac:dyDescent="0.3">
      <c r="A431" s="3">
        <v>431</v>
      </c>
      <c r="B431" s="3" t="s">
        <v>8</v>
      </c>
      <c r="C431" s="6" t="s">
        <v>458</v>
      </c>
      <c r="D431" s="25">
        <v>1</v>
      </c>
      <c r="E431" s="17" t="s">
        <v>10</v>
      </c>
      <c r="F431" s="18">
        <v>137225.88</v>
      </c>
      <c r="G431" s="18">
        <f t="shared" si="12"/>
        <v>26072.9172</v>
      </c>
      <c r="H431" s="18">
        <f t="shared" si="13"/>
        <v>163298.7972</v>
      </c>
    </row>
    <row r="432" spans="1:8" x14ac:dyDescent="0.3">
      <c r="A432" s="3">
        <v>432</v>
      </c>
      <c r="B432" s="3" t="s">
        <v>8</v>
      </c>
      <c r="C432" s="6" t="s">
        <v>459</v>
      </c>
      <c r="D432" s="25">
        <v>1</v>
      </c>
      <c r="E432" s="17" t="s">
        <v>92</v>
      </c>
      <c r="F432" s="18">
        <v>63594.960000000006</v>
      </c>
      <c r="G432" s="18">
        <f t="shared" si="12"/>
        <v>12083.042400000002</v>
      </c>
      <c r="H432" s="18">
        <f t="shared" si="13"/>
        <v>75678.002400000012</v>
      </c>
    </row>
    <row r="433" spans="1:8" x14ac:dyDescent="0.3">
      <c r="A433" s="3">
        <v>433</v>
      </c>
      <c r="B433" s="3" t="s">
        <v>8</v>
      </c>
      <c r="C433" s="6" t="s">
        <v>460</v>
      </c>
      <c r="D433" s="25">
        <v>1</v>
      </c>
      <c r="E433" s="17" t="s">
        <v>10</v>
      </c>
      <c r="F433" s="18">
        <v>9857.760000000002</v>
      </c>
      <c r="G433" s="18">
        <f t="shared" si="12"/>
        <v>1872.9744000000005</v>
      </c>
      <c r="H433" s="18">
        <f t="shared" si="13"/>
        <v>11730.734400000003</v>
      </c>
    </row>
    <row r="434" spans="1:8" x14ac:dyDescent="0.3">
      <c r="A434" s="3">
        <v>434</v>
      </c>
      <c r="B434" s="3" t="s">
        <v>8</v>
      </c>
      <c r="C434" s="6" t="s">
        <v>461</v>
      </c>
      <c r="D434" s="25">
        <v>1</v>
      </c>
      <c r="E434" s="17" t="s">
        <v>10</v>
      </c>
      <c r="F434" s="18">
        <v>56494.680000000008</v>
      </c>
      <c r="G434" s="18">
        <f t="shared" si="12"/>
        <v>10733.989200000002</v>
      </c>
      <c r="H434" s="18">
        <f t="shared" si="13"/>
        <v>67228.669200000004</v>
      </c>
    </row>
    <row r="435" spans="1:8" x14ac:dyDescent="0.3">
      <c r="A435" s="3">
        <v>435</v>
      </c>
      <c r="B435" s="3" t="s">
        <v>8</v>
      </c>
      <c r="C435" s="6" t="s">
        <v>462</v>
      </c>
      <c r="D435" s="25">
        <v>1</v>
      </c>
      <c r="E435" s="17" t="s">
        <v>446</v>
      </c>
      <c r="F435" s="18">
        <v>234.96</v>
      </c>
      <c r="G435" s="18">
        <f t="shared" si="12"/>
        <v>44.642400000000002</v>
      </c>
      <c r="H435" s="18">
        <f t="shared" si="13"/>
        <v>279.60239999999999</v>
      </c>
    </row>
    <row r="436" spans="1:8" x14ac:dyDescent="0.3">
      <c r="A436" s="3">
        <v>436</v>
      </c>
      <c r="B436" s="3" t="s">
        <v>8</v>
      </c>
      <c r="C436" s="6" t="s">
        <v>463</v>
      </c>
      <c r="D436" s="25">
        <v>1</v>
      </c>
      <c r="E436" s="17" t="s">
        <v>10</v>
      </c>
      <c r="F436" s="18">
        <v>106.92000000000002</v>
      </c>
      <c r="G436" s="18">
        <f t="shared" si="12"/>
        <v>20.314800000000002</v>
      </c>
      <c r="H436" s="18">
        <f t="shared" si="13"/>
        <v>127.23480000000002</v>
      </c>
    </row>
    <row r="437" spans="1:8" x14ac:dyDescent="0.3">
      <c r="A437" s="3">
        <v>437</v>
      </c>
      <c r="B437" s="3" t="s">
        <v>8</v>
      </c>
      <c r="C437" s="6" t="s">
        <v>464</v>
      </c>
      <c r="D437" s="25">
        <v>1</v>
      </c>
      <c r="E437" s="17" t="s">
        <v>10</v>
      </c>
      <c r="F437" s="18">
        <v>68.64</v>
      </c>
      <c r="G437" s="18">
        <f t="shared" si="12"/>
        <v>13.041600000000001</v>
      </c>
      <c r="H437" s="18">
        <f t="shared" si="13"/>
        <v>81.681600000000003</v>
      </c>
    </row>
    <row r="438" spans="1:8" x14ac:dyDescent="0.3">
      <c r="A438" s="3">
        <v>438</v>
      </c>
      <c r="B438" s="3" t="s">
        <v>8</v>
      </c>
      <c r="C438" s="6" t="s">
        <v>465</v>
      </c>
      <c r="D438" s="25">
        <v>1</v>
      </c>
      <c r="E438" s="17" t="s">
        <v>466</v>
      </c>
      <c r="F438" s="18">
        <v>2786.52</v>
      </c>
      <c r="G438" s="18">
        <f t="shared" si="12"/>
        <v>529.43880000000001</v>
      </c>
      <c r="H438" s="18">
        <f t="shared" si="13"/>
        <v>3315.9587999999999</v>
      </c>
    </row>
    <row r="439" spans="1:8" x14ac:dyDescent="0.3">
      <c r="A439" s="3">
        <v>439</v>
      </c>
      <c r="B439" s="3" t="s">
        <v>8</v>
      </c>
      <c r="C439" s="6" t="s">
        <v>467</v>
      </c>
      <c r="D439" s="25">
        <v>1</v>
      </c>
      <c r="E439" s="17" t="s">
        <v>466</v>
      </c>
      <c r="F439" s="18">
        <v>4082.76</v>
      </c>
      <c r="G439" s="18">
        <f t="shared" si="12"/>
        <v>775.72440000000006</v>
      </c>
      <c r="H439" s="18">
        <f t="shared" si="13"/>
        <v>4858.4844000000003</v>
      </c>
    </row>
    <row r="440" spans="1:8" x14ac:dyDescent="0.3">
      <c r="A440" s="3">
        <v>440</v>
      </c>
      <c r="B440" s="3" t="s">
        <v>8</v>
      </c>
      <c r="C440" s="6" t="s">
        <v>468</v>
      </c>
      <c r="D440" s="25">
        <v>1</v>
      </c>
      <c r="E440" s="17" t="s">
        <v>74</v>
      </c>
      <c r="F440" s="18">
        <v>25952.520000000004</v>
      </c>
      <c r="G440" s="18">
        <f t="shared" si="12"/>
        <v>4930.9788000000008</v>
      </c>
      <c r="H440" s="18">
        <f t="shared" si="13"/>
        <v>30883.498800000005</v>
      </c>
    </row>
    <row r="441" spans="1:8" x14ac:dyDescent="0.3">
      <c r="A441" s="3">
        <v>441</v>
      </c>
      <c r="B441" s="3" t="s">
        <v>8</v>
      </c>
      <c r="C441" s="6" t="s">
        <v>469</v>
      </c>
      <c r="D441" s="25">
        <v>1</v>
      </c>
      <c r="E441" s="17" t="s">
        <v>92</v>
      </c>
      <c r="F441" s="18">
        <v>61754.880000000005</v>
      </c>
      <c r="G441" s="18">
        <f t="shared" si="12"/>
        <v>11733.427200000002</v>
      </c>
      <c r="H441" s="18">
        <f t="shared" si="13"/>
        <v>73488.30720000001</v>
      </c>
    </row>
    <row r="442" spans="1:8" x14ac:dyDescent="0.3">
      <c r="A442" s="3">
        <v>442</v>
      </c>
      <c r="B442" s="3" t="s">
        <v>8</v>
      </c>
      <c r="C442" s="6" t="s">
        <v>470</v>
      </c>
      <c r="D442" s="25">
        <v>1</v>
      </c>
      <c r="E442" s="17" t="s">
        <v>10</v>
      </c>
      <c r="F442" s="18">
        <v>111798.72</v>
      </c>
      <c r="G442" s="18">
        <f t="shared" si="12"/>
        <v>21241.756799999999</v>
      </c>
      <c r="H442" s="18">
        <f t="shared" si="13"/>
        <v>133040.4768</v>
      </c>
    </row>
    <row r="443" spans="1:8" x14ac:dyDescent="0.3">
      <c r="A443" s="3">
        <v>443</v>
      </c>
      <c r="B443" s="3" t="s">
        <v>8</v>
      </c>
      <c r="C443" s="6" t="s">
        <v>471</v>
      </c>
      <c r="D443" s="25">
        <v>1</v>
      </c>
      <c r="E443" s="17" t="s">
        <v>10</v>
      </c>
      <c r="F443" s="18">
        <v>145738.56000000003</v>
      </c>
      <c r="G443" s="18">
        <f t="shared" si="12"/>
        <v>27690.326400000005</v>
      </c>
      <c r="H443" s="18">
        <f t="shared" si="13"/>
        <v>173428.88640000002</v>
      </c>
    </row>
    <row r="444" spans="1:8" x14ac:dyDescent="0.3">
      <c r="A444" s="3">
        <v>444</v>
      </c>
      <c r="B444" s="3" t="s">
        <v>8</v>
      </c>
      <c r="C444" s="6" t="s">
        <v>472</v>
      </c>
      <c r="D444" s="25">
        <v>1</v>
      </c>
      <c r="E444" s="17" t="s">
        <v>92</v>
      </c>
      <c r="F444" s="18">
        <v>27023.040000000005</v>
      </c>
      <c r="G444" s="18">
        <f t="shared" si="12"/>
        <v>5134.3776000000007</v>
      </c>
      <c r="H444" s="18">
        <f t="shared" si="13"/>
        <v>32157.417600000004</v>
      </c>
    </row>
    <row r="445" spans="1:8" x14ac:dyDescent="0.3">
      <c r="A445" s="3">
        <v>445</v>
      </c>
      <c r="B445" s="3" t="s">
        <v>8</v>
      </c>
      <c r="C445" s="6" t="s">
        <v>473</v>
      </c>
      <c r="D445" s="25">
        <v>1</v>
      </c>
      <c r="E445" s="17" t="s">
        <v>10</v>
      </c>
      <c r="F445" s="18">
        <v>221410.2</v>
      </c>
      <c r="G445" s="18">
        <f t="shared" si="12"/>
        <v>42067.938000000002</v>
      </c>
      <c r="H445" s="18">
        <f t="shared" si="13"/>
        <v>263478.13800000004</v>
      </c>
    </row>
    <row r="446" spans="1:8" x14ac:dyDescent="0.3">
      <c r="A446" s="3">
        <v>446</v>
      </c>
      <c r="B446" s="3" t="s">
        <v>8</v>
      </c>
      <c r="C446" s="6" t="s">
        <v>474</v>
      </c>
      <c r="D446" s="25">
        <v>1</v>
      </c>
      <c r="E446" s="17" t="s">
        <v>446</v>
      </c>
      <c r="F446" s="18">
        <v>29834.640000000003</v>
      </c>
      <c r="G446" s="18">
        <f t="shared" si="12"/>
        <v>5668.5816000000004</v>
      </c>
      <c r="H446" s="18">
        <f t="shared" si="13"/>
        <v>35503.221600000004</v>
      </c>
    </row>
    <row r="447" spans="1:8" x14ac:dyDescent="0.3">
      <c r="A447" s="3">
        <v>447</v>
      </c>
      <c r="B447" s="3" t="s">
        <v>8</v>
      </c>
      <c r="C447" s="6" t="s">
        <v>475</v>
      </c>
      <c r="D447" s="25">
        <v>1</v>
      </c>
      <c r="E447" s="17" t="s">
        <v>10</v>
      </c>
      <c r="F447" s="18">
        <v>18716.280000000002</v>
      </c>
      <c r="G447" s="18">
        <f t="shared" si="12"/>
        <v>3556.0932000000007</v>
      </c>
      <c r="H447" s="18">
        <f t="shared" si="13"/>
        <v>22272.373200000002</v>
      </c>
    </row>
    <row r="448" spans="1:8" x14ac:dyDescent="0.3">
      <c r="A448" s="3">
        <v>448</v>
      </c>
      <c r="B448" s="3" t="s">
        <v>8</v>
      </c>
      <c r="C448" s="6" t="s">
        <v>476</v>
      </c>
      <c r="D448" s="25">
        <v>1</v>
      </c>
      <c r="E448" s="17" t="s">
        <v>92</v>
      </c>
      <c r="F448" s="18">
        <v>55298.76</v>
      </c>
      <c r="G448" s="18">
        <f t="shared" si="12"/>
        <v>10506.7644</v>
      </c>
      <c r="H448" s="18">
        <f t="shared" si="13"/>
        <v>65805.524399999995</v>
      </c>
    </row>
    <row r="449" spans="1:8" x14ac:dyDescent="0.3">
      <c r="A449" s="3">
        <v>449</v>
      </c>
      <c r="B449" s="3" t="s">
        <v>8</v>
      </c>
      <c r="C449" s="6" t="s">
        <v>477</v>
      </c>
      <c r="D449" s="25">
        <v>1</v>
      </c>
      <c r="E449" s="17" t="s">
        <v>92</v>
      </c>
      <c r="F449" s="18">
        <v>7011.84</v>
      </c>
      <c r="G449" s="18">
        <f t="shared" si="12"/>
        <v>1332.2496000000001</v>
      </c>
      <c r="H449" s="18">
        <f t="shared" si="13"/>
        <v>8344.0895999999993</v>
      </c>
    </row>
    <row r="450" spans="1:8" x14ac:dyDescent="0.3">
      <c r="A450" s="3">
        <v>450</v>
      </c>
      <c r="B450" s="3" t="s">
        <v>8</v>
      </c>
      <c r="C450" s="6" t="s">
        <v>206</v>
      </c>
      <c r="D450" s="25">
        <v>1</v>
      </c>
      <c r="E450" s="17" t="s">
        <v>92</v>
      </c>
      <c r="F450" s="18">
        <v>7175.52</v>
      </c>
      <c r="G450" s="18">
        <f t="shared" si="12"/>
        <v>1363.3488000000002</v>
      </c>
      <c r="H450" s="18">
        <f t="shared" si="13"/>
        <v>8538.8688000000002</v>
      </c>
    </row>
    <row r="451" spans="1:8" x14ac:dyDescent="0.3">
      <c r="A451" s="3">
        <v>451</v>
      </c>
      <c r="B451" s="3" t="s">
        <v>8</v>
      </c>
      <c r="C451" s="6" t="s">
        <v>478</v>
      </c>
      <c r="D451" s="25">
        <v>1</v>
      </c>
      <c r="E451" s="17" t="s">
        <v>92</v>
      </c>
      <c r="F451" s="18">
        <v>51443.040000000008</v>
      </c>
      <c r="G451" s="18">
        <f t="shared" ref="G451:G514" si="14">F451*19%</f>
        <v>9774.1776000000009</v>
      </c>
      <c r="H451" s="18">
        <f t="shared" ref="H451:H514" si="15">F451+G451</f>
        <v>61217.217600000011</v>
      </c>
    </row>
    <row r="452" spans="1:8" x14ac:dyDescent="0.3">
      <c r="A452" s="3">
        <v>452</v>
      </c>
      <c r="B452" s="3" t="s">
        <v>8</v>
      </c>
      <c r="C452" s="6" t="s">
        <v>479</v>
      </c>
      <c r="D452" s="25">
        <v>1</v>
      </c>
      <c r="E452" s="17" t="s">
        <v>92</v>
      </c>
      <c r="F452" s="18">
        <v>63389.040000000008</v>
      </c>
      <c r="G452" s="18">
        <f t="shared" si="14"/>
        <v>12043.917600000002</v>
      </c>
      <c r="H452" s="18">
        <f t="shared" si="15"/>
        <v>75432.957600000009</v>
      </c>
    </row>
    <row r="453" spans="1:8" x14ac:dyDescent="0.3">
      <c r="A453" s="3">
        <v>453</v>
      </c>
      <c r="B453" s="3" t="s">
        <v>8</v>
      </c>
      <c r="C453" s="6" t="s">
        <v>480</v>
      </c>
      <c r="D453" s="25">
        <v>1</v>
      </c>
      <c r="E453" s="17" t="s">
        <v>92</v>
      </c>
      <c r="F453" s="18">
        <v>9504</v>
      </c>
      <c r="G453" s="18">
        <f t="shared" si="14"/>
        <v>1805.76</v>
      </c>
      <c r="H453" s="18">
        <f t="shared" si="15"/>
        <v>11309.76</v>
      </c>
    </row>
    <row r="454" spans="1:8" x14ac:dyDescent="0.3">
      <c r="A454" s="3">
        <v>454</v>
      </c>
      <c r="B454" s="3" t="s">
        <v>8</v>
      </c>
      <c r="C454" s="6" t="s">
        <v>481</v>
      </c>
      <c r="D454" s="25">
        <v>1</v>
      </c>
      <c r="E454" s="17" t="s">
        <v>92</v>
      </c>
      <c r="F454" s="18">
        <v>9319.2000000000007</v>
      </c>
      <c r="G454" s="18">
        <f t="shared" si="14"/>
        <v>1770.6480000000001</v>
      </c>
      <c r="H454" s="18">
        <f t="shared" si="15"/>
        <v>11089.848000000002</v>
      </c>
    </row>
    <row r="455" spans="1:8" x14ac:dyDescent="0.3">
      <c r="A455" s="3">
        <v>455</v>
      </c>
      <c r="B455" s="3" t="s">
        <v>8</v>
      </c>
      <c r="C455" s="6" t="s">
        <v>482</v>
      </c>
      <c r="D455" s="25">
        <v>1</v>
      </c>
      <c r="E455" s="17" t="s">
        <v>92</v>
      </c>
      <c r="F455" s="18">
        <v>34531.200000000004</v>
      </c>
      <c r="G455" s="18">
        <f t="shared" si="14"/>
        <v>6560.9280000000008</v>
      </c>
      <c r="H455" s="18">
        <f t="shared" si="15"/>
        <v>41092.128000000004</v>
      </c>
    </row>
    <row r="456" spans="1:8" x14ac:dyDescent="0.3">
      <c r="A456" s="3">
        <v>456</v>
      </c>
      <c r="B456" s="3" t="s">
        <v>8</v>
      </c>
      <c r="C456" s="6" t="s">
        <v>483</v>
      </c>
      <c r="D456" s="25">
        <v>1</v>
      </c>
      <c r="E456" s="17" t="s">
        <v>74</v>
      </c>
      <c r="F456" s="18">
        <v>96988.32</v>
      </c>
      <c r="G456" s="18">
        <f t="shared" si="14"/>
        <v>18427.7808</v>
      </c>
      <c r="H456" s="18">
        <f t="shared" si="15"/>
        <v>115416.10080000001</v>
      </c>
    </row>
    <row r="457" spans="1:8" x14ac:dyDescent="0.3">
      <c r="A457" s="3">
        <v>457</v>
      </c>
      <c r="B457" s="3" t="s">
        <v>8</v>
      </c>
      <c r="C457" s="6" t="s">
        <v>484</v>
      </c>
      <c r="D457" s="25">
        <v>1</v>
      </c>
      <c r="E457" s="17" t="s">
        <v>74</v>
      </c>
      <c r="F457" s="18">
        <v>13922.04</v>
      </c>
      <c r="G457" s="18">
        <f t="shared" si="14"/>
        <v>2645.1876000000002</v>
      </c>
      <c r="H457" s="18">
        <f t="shared" si="15"/>
        <v>16567.227600000002</v>
      </c>
    </row>
    <row r="458" spans="1:8" x14ac:dyDescent="0.3">
      <c r="A458" s="3">
        <v>458</v>
      </c>
      <c r="B458" s="3" t="s">
        <v>8</v>
      </c>
      <c r="C458" s="6" t="s">
        <v>485</v>
      </c>
      <c r="D458" s="25">
        <v>1</v>
      </c>
      <c r="E458" s="17" t="s">
        <v>74</v>
      </c>
      <c r="F458" s="18">
        <v>15834.720000000003</v>
      </c>
      <c r="G458" s="18">
        <f t="shared" si="14"/>
        <v>3008.5968000000007</v>
      </c>
      <c r="H458" s="18">
        <f t="shared" si="15"/>
        <v>18843.316800000004</v>
      </c>
    </row>
    <row r="459" spans="1:8" x14ac:dyDescent="0.3">
      <c r="A459" s="3">
        <v>459</v>
      </c>
      <c r="B459" s="3" t="s">
        <v>8</v>
      </c>
      <c r="C459" s="6" t="s">
        <v>486</v>
      </c>
      <c r="D459" s="25">
        <v>1</v>
      </c>
      <c r="E459" s="17" t="s">
        <v>74</v>
      </c>
      <c r="F459" s="18">
        <v>18454.920000000002</v>
      </c>
      <c r="G459" s="18">
        <f t="shared" si="14"/>
        <v>3506.4348000000005</v>
      </c>
      <c r="H459" s="18">
        <f t="shared" si="15"/>
        <v>21961.354800000001</v>
      </c>
    </row>
    <row r="460" spans="1:8" x14ac:dyDescent="0.3">
      <c r="A460" s="3">
        <v>460</v>
      </c>
      <c r="B460" s="3" t="s">
        <v>8</v>
      </c>
      <c r="C460" s="6" t="s">
        <v>487</v>
      </c>
      <c r="D460" s="25">
        <v>1</v>
      </c>
      <c r="E460" s="17" t="s">
        <v>74</v>
      </c>
      <c r="F460" s="18">
        <v>25489.200000000001</v>
      </c>
      <c r="G460" s="18">
        <f t="shared" si="14"/>
        <v>4842.9480000000003</v>
      </c>
      <c r="H460" s="18">
        <f t="shared" si="15"/>
        <v>30332.148000000001</v>
      </c>
    </row>
    <row r="461" spans="1:8" x14ac:dyDescent="0.3">
      <c r="A461" s="3">
        <v>461</v>
      </c>
      <c r="B461" s="3" t="s">
        <v>8</v>
      </c>
      <c r="C461" s="6" t="s">
        <v>488</v>
      </c>
      <c r="D461" s="25">
        <v>1</v>
      </c>
      <c r="E461" s="17" t="s">
        <v>74</v>
      </c>
      <c r="F461" s="18">
        <v>18920.88</v>
      </c>
      <c r="G461" s="18">
        <f t="shared" si="14"/>
        <v>3594.9672</v>
      </c>
      <c r="H461" s="18">
        <f t="shared" si="15"/>
        <v>22515.8472</v>
      </c>
    </row>
    <row r="462" spans="1:8" x14ac:dyDescent="0.3">
      <c r="A462" s="3">
        <v>462</v>
      </c>
      <c r="B462" s="3" t="s">
        <v>8</v>
      </c>
      <c r="C462" s="6" t="s">
        <v>489</v>
      </c>
      <c r="D462" s="25">
        <v>1</v>
      </c>
      <c r="E462" s="17" t="s">
        <v>74</v>
      </c>
      <c r="F462" s="18">
        <v>17474.160000000003</v>
      </c>
      <c r="G462" s="18">
        <f t="shared" si="14"/>
        <v>3320.0904000000005</v>
      </c>
      <c r="H462" s="18">
        <f t="shared" si="15"/>
        <v>20794.250400000004</v>
      </c>
    </row>
    <row r="463" spans="1:8" x14ac:dyDescent="0.3">
      <c r="A463" s="3">
        <v>463</v>
      </c>
      <c r="B463" s="3" t="s">
        <v>8</v>
      </c>
      <c r="C463" s="6" t="s">
        <v>490</v>
      </c>
      <c r="D463" s="25">
        <v>1</v>
      </c>
      <c r="E463" s="17" t="s">
        <v>74</v>
      </c>
      <c r="F463" s="18">
        <v>23325.72</v>
      </c>
      <c r="G463" s="18">
        <f t="shared" si="14"/>
        <v>4431.8868000000002</v>
      </c>
      <c r="H463" s="18">
        <f t="shared" si="15"/>
        <v>27757.606800000001</v>
      </c>
    </row>
    <row r="464" spans="1:8" x14ac:dyDescent="0.3">
      <c r="A464" s="3">
        <v>464</v>
      </c>
      <c r="B464" s="3" t="s">
        <v>8</v>
      </c>
      <c r="C464" s="6" t="s">
        <v>491</v>
      </c>
      <c r="D464" s="25">
        <v>1</v>
      </c>
      <c r="E464" s="17" t="s">
        <v>74</v>
      </c>
      <c r="F464" s="18">
        <v>45674.640000000007</v>
      </c>
      <c r="G464" s="18">
        <f t="shared" si="14"/>
        <v>8678.1816000000017</v>
      </c>
      <c r="H464" s="18">
        <f t="shared" si="15"/>
        <v>54352.82160000001</v>
      </c>
    </row>
    <row r="465" spans="1:8" x14ac:dyDescent="0.3">
      <c r="A465" s="3">
        <v>465</v>
      </c>
      <c r="B465" s="3" t="s">
        <v>8</v>
      </c>
      <c r="C465" s="6" t="s">
        <v>492</v>
      </c>
      <c r="D465" s="25">
        <v>1</v>
      </c>
      <c r="E465" s="17" t="s">
        <v>74</v>
      </c>
      <c r="F465" s="18">
        <v>19371</v>
      </c>
      <c r="G465" s="18">
        <f t="shared" si="14"/>
        <v>3680.4900000000002</v>
      </c>
      <c r="H465" s="18">
        <f t="shared" si="15"/>
        <v>23051.49</v>
      </c>
    </row>
    <row r="466" spans="1:8" x14ac:dyDescent="0.3">
      <c r="A466" s="3">
        <v>466</v>
      </c>
      <c r="B466" s="3" t="s">
        <v>8</v>
      </c>
      <c r="C466" s="6" t="s">
        <v>493</v>
      </c>
      <c r="D466" s="25">
        <v>1</v>
      </c>
      <c r="E466" s="17" t="s">
        <v>14</v>
      </c>
      <c r="F466" s="18">
        <v>25670.040000000005</v>
      </c>
      <c r="G466" s="18">
        <f t="shared" si="14"/>
        <v>4877.307600000001</v>
      </c>
      <c r="H466" s="18">
        <f t="shared" si="15"/>
        <v>30547.347600000005</v>
      </c>
    </row>
    <row r="467" spans="1:8" x14ac:dyDescent="0.3">
      <c r="A467" s="3">
        <v>467</v>
      </c>
      <c r="B467" s="3" t="s">
        <v>8</v>
      </c>
      <c r="C467" s="6" t="s">
        <v>494</v>
      </c>
      <c r="D467" s="25">
        <v>1</v>
      </c>
      <c r="E467" s="17" t="s">
        <v>14</v>
      </c>
      <c r="F467" s="18">
        <v>25940.640000000003</v>
      </c>
      <c r="G467" s="18">
        <f t="shared" si="14"/>
        <v>4928.7216000000008</v>
      </c>
      <c r="H467" s="18">
        <f t="shared" si="15"/>
        <v>30869.361600000004</v>
      </c>
    </row>
    <row r="468" spans="1:8" x14ac:dyDescent="0.3">
      <c r="A468" s="3">
        <v>468</v>
      </c>
      <c r="B468" s="3" t="s">
        <v>8</v>
      </c>
      <c r="C468" s="6" t="s">
        <v>495</v>
      </c>
      <c r="D468" s="25">
        <v>1</v>
      </c>
      <c r="E468" s="17" t="s">
        <v>14</v>
      </c>
      <c r="F468" s="18">
        <v>26118.840000000004</v>
      </c>
      <c r="G468" s="18">
        <f t="shared" si="14"/>
        <v>4962.5796000000009</v>
      </c>
      <c r="H468" s="18">
        <f t="shared" si="15"/>
        <v>31081.419600000005</v>
      </c>
    </row>
    <row r="469" spans="1:8" x14ac:dyDescent="0.3">
      <c r="A469" s="3">
        <v>469</v>
      </c>
      <c r="B469" s="3" t="s">
        <v>8</v>
      </c>
      <c r="C469" s="6" t="s">
        <v>496</v>
      </c>
      <c r="D469" s="25">
        <v>1</v>
      </c>
      <c r="E469" s="17" t="s">
        <v>14</v>
      </c>
      <c r="F469" s="18">
        <v>25940.640000000003</v>
      </c>
      <c r="G469" s="18">
        <f t="shared" si="14"/>
        <v>4928.7216000000008</v>
      </c>
      <c r="H469" s="18">
        <f t="shared" si="15"/>
        <v>30869.361600000004</v>
      </c>
    </row>
    <row r="470" spans="1:8" x14ac:dyDescent="0.3">
      <c r="A470" s="3">
        <v>470</v>
      </c>
      <c r="B470" s="3" t="s">
        <v>8</v>
      </c>
      <c r="C470" s="6" t="s">
        <v>497</v>
      </c>
      <c r="D470" s="25">
        <v>1</v>
      </c>
      <c r="E470" s="17" t="s">
        <v>14</v>
      </c>
      <c r="F470" s="18">
        <v>337116.12000000005</v>
      </c>
      <c r="G470" s="18">
        <f t="shared" si="14"/>
        <v>64052.062800000014</v>
      </c>
      <c r="H470" s="18">
        <f t="shared" si="15"/>
        <v>401168.18280000007</v>
      </c>
    </row>
    <row r="471" spans="1:8" x14ac:dyDescent="0.3">
      <c r="A471" s="3">
        <v>471</v>
      </c>
      <c r="B471" s="3" t="s">
        <v>8</v>
      </c>
      <c r="C471" s="6" t="s">
        <v>498</v>
      </c>
      <c r="D471" s="25">
        <v>1</v>
      </c>
      <c r="E471" s="17" t="s">
        <v>74</v>
      </c>
      <c r="F471" s="18">
        <v>98852.160000000018</v>
      </c>
      <c r="G471" s="18">
        <f t="shared" si="14"/>
        <v>18781.910400000004</v>
      </c>
      <c r="H471" s="18">
        <f t="shared" si="15"/>
        <v>117634.07040000003</v>
      </c>
    </row>
    <row r="472" spans="1:8" x14ac:dyDescent="0.3">
      <c r="A472" s="3">
        <v>472</v>
      </c>
      <c r="B472" s="3" t="s">
        <v>8</v>
      </c>
      <c r="C472" s="6" t="s">
        <v>499</v>
      </c>
      <c r="D472" s="25">
        <v>1</v>
      </c>
      <c r="E472" s="17" t="s">
        <v>74</v>
      </c>
      <c r="F472" s="18">
        <v>103955.28000000001</v>
      </c>
      <c r="G472" s="18">
        <f t="shared" si="14"/>
        <v>19751.503200000003</v>
      </c>
      <c r="H472" s="18">
        <f t="shared" si="15"/>
        <v>123706.78320000002</v>
      </c>
    </row>
    <row r="473" spans="1:8" x14ac:dyDescent="0.3">
      <c r="A473" s="3">
        <v>473</v>
      </c>
      <c r="B473" s="3" t="s">
        <v>8</v>
      </c>
      <c r="C473" s="6" t="s">
        <v>500</v>
      </c>
      <c r="D473" s="25">
        <v>1</v>
      </c>
      <c r="E473" s="17" t="s">
        <v>74</v>
      </c>
      <c r="F473" s="18">
        <v>46474.560000000005</v>
      </c>
      <c r="G473" s="18">
        <f t="shared" si="14"/>
        <v>8830.1664000000019</v>
      </c>
      <c r="H473" s="18">
        <f t="shared" si="15"/>
        <v>55304.726400000007</v>
      </c>
    </row>
    <row r="474" spans="1:8" x14ac:dyDescent="0.3">
      <c r="A474" s="3">
        <v>474</v>
      </c>
      <c r="B474" s="3" t="s">
        <v>8</v>
      </c>
      <c r="C474" s="6" t="s">
        <v>501</v>
      </c>
      <c r="D474" s="25">
        <v>1</v>
      </c>
      <c r="E474" s="17" t="s">
        <v>74</v>
      </c>
      <c r="F474" s="18">
        <v>16474.920000000002</v>
      </c>
      <c r="G474" s="18">
        <f t="shared" si="14"/>
        <v>3130.2348000000002</v>
      </c>
      <c r="H474" s="18">
        <f t="shared" si="15"/>
        <v>19605.154800000004</v>
      </c>
    </row>
    <row r="475" spans="1:8" x14ac:dyDescent="0.3">
      <c r="A475" s="3">
        <v>475</v>
      </c>
      <c r="B475" s="3" t="s">
        <v>8</v>
      </c>
      <c r="C475" s="6" t="s">
        <v>502</v>
      </c>
      <c r="D475" s="25">
        <v>1</v>
      </c>
      <c r="E475" s="17" t="s">
        <v>10</v>
      </c>
      <c r="F475" s="18">
        <v>89695.32</v>
      </c>
      <c r="G475" s="18">
        <f t="shared" si="14"/>
        <v>17042.110800000002</v>
      </c>
      <c r="H475" s="18">
        <f t="shared" si="15"/>
        <v>106737.4308</v>
      </c>
    </row>
    <row r="476" spans="1:8" x14ac:dyDescent="0.3">
      <c r="A476" s="3">
        <v>476</v>
      </c>
      <c r="B476" s="3" t="s">
        <v>8</v>
      </c>
      <c r="C476" s="6" t="s">
        <v>503</v>
      </c>
      <c r="D476" s="25">
        <v>1</v>
      </c>
      <c r="E476" s="17" t="s">
        <v>74</v>
      </c>
      <c r="F476" s="18">
        <v>12913.560000000001</v>
      </c>
      <c r="G476" s="18">
        <f t="shared" si="14"/>
        <v>2453.5764000000004</v>
      </c>
      <c r="H476" s="18">
        <f t="shared" si="15"/>
        <v>15367.136400000001</v>
      </c>
    </row>
    <row r="477" spans="1:8" x14ac:dyDescent="0.3">
      <c r="A477" s="3">
        <v>477</v>
      </c>
      <c r="B477" s="3" t="s">
        <v>8</v>
      </c>
      <c r="C477" s="6" t="s">
        <v>504</v>
      </c>
      <c r="D477" s="25">
        <v>1</v>
      </c>
      <c r="E477" s="17" t="s">
        <v>74</v>
      </c>
      <c r="F477" s="18">
        <v>12484.560000000001</v>
      </c>
      <c r="G477" s="18">
        <f t="shared" si="14"/>
        <v>2372.0664000000002</v>
      </c>
      <c r="H477" s="18">
        <f t="shared" si="15"/>
        <v>14856.626400000001</v>
      </c>
    </row>
    <row r="478" spans="1:8" x14ac:dyDescent="0.3">
      <c r="A478" s="3">
        <v>478</v>
      </c>
      <c r="B478" s="3" t="s">
        <v>8</v>
      </c>
      <c r="C478" s="6" t="s">
        <v>505</v>
      </c>
      <c r="D478" s="25">
        <v>1</v>
      </c>
      <c r="E478" s="17" t="s">
        <v>10</v>
      </c>
      <c r="F478" s="18">
        <v>16798.320000000003</v>
      </c>
      <c r="G478" s="18">
        <f t="shared" si="14"/>
        <v>3191.6808000000005</v>
      </c>
      <c r="H478" s="18">
        <f t="shared" si="15"/>
        <v>19990.000800000005</v>
      </c>
    </row>
    <row r="479" spans="1:8" x14ac:dyDescent="0.3">
      <c r="A479" s="3">
        <v>479</v>
      </c>
      <c r="B479" s="3" t="s">
        <v>8</v>
      </c>
      <c r="C479" s="6" t="s">
        <v>506</v>
      </c>
      <c r="D479" s="25">
        <v>1</v>
      </c>
      <c r="E479" s="17" t="s">
        <v>10</v>
      </c>
      <c r="F479" s="18">
        <v>84919.560000000012</v>
      </c>
      <c r="G479" s="18">
        <f t="shared" si="14"/>
        <v>16134.716400000003</v>
      </c>
      <c r="H479" s="18">
        <f t="shared" si="15"/>
        <v>101054.27640000002</v>
      </c>
    </row>
    <row r="480" spans="1:8" x14ac:dyDescent="0.3">
      <c r="A480" s="3">
        <v>480</v>
      </c>
      <c r="B480" s="3" t="s">
        <v>8</v>
      </c>
      <c r="C480" s="6" t="s">
        <v>507</v>
      </c>
      <c r="D480" s="25">
        <v>1</v>
      </c>
      <c r="E480" s="17" t="s">
        <v>10</v>
      </c>
      <c r="F480" s="18">
        <v>191425.08000000002</v>
      </c>
      <c r="G480" s="18">
        <f t="shared" si="14"/>
        <v>36370.765200000002</v>
      </c>
      <c r="H480" s="18">
        <f t="shared" si="15"/>
        <v>227795.84520000001</v>
      </c>
    </row>
    <row r="481" spans="1:8" x14ac:dyDescent="0.3">
      <c r="A481" s="3">
        <v>481</v>
      </c>
      <c r="B481" s="3" t="s">
        <v>8</v>
      </c>
      <c r="C481" s="6" t="s">
        <v>508</v>
      </c>
      <c r="D481" s="25">
        <v>1</v>
      </c>
      <c r="E481" s="17" t="s">
        <v>10</v>
      </c>
      <c r="F481" s="18">
        <v>112.2</v>
      </c>
      <c r="G481" s="18">
        <f t="shared" si="14"/>
        <v>21.318000000000001</v>
      </c>
      <c r="H481" s="18">
        <f t="shared" si="15"/>
        <v>133.518</v>
      </c>
    </row>
    <row r="482" spans="1:8" x14ac:dyDescent="0.3">
      <c r="A482" s="3">
        <v>482</v>
      </c>
      <c r="B482" s="3" t="s">
        <v>8</v>
      </c>
      <c r="C482" s="6" t="s">
        <v>509</v>
      </c>
      <c r="D482" s="25">
        <v>1</v>
      </c>
      <c r="E482" s="17" t="s">
        <v>10</v>
      </c>
      <c r="F482" s="18">
        <v>394.68000000000006</v>
      </c>
      <c r="G482" s="18">
        <f t="shared" si="14"/>
        <v>74.989200000000011</v>
      </c>
      <c r="H482" s="18">
        <f t="shared" si="15"/>
        <v>469.66920000000005</v>
      </c>
    </row>
    <row r="483" spans="1:8" x14ac:dyDescent="0.3">
      <c r="A483" s="3">
        <v>483</v>
      </c>
      <c r="B483" s="3" t="s">
        <v>8</v>
      </c>
      <c r="C483" s="6" t="s">
        <v>463</v>
      </c>
      <c r="D483" s="25">
        <v>1</v>
      </c>
      <c r="E483" s="17" t="s">
        <v>10</v>
      </c>
      <c r="F483" s="18">
        <v>106.92000000000002</v>
      </c>
      <c r="G483" s="18">
        <f t="shared" si="14"/>
        <v>20.314800000000002</v>
      </c>
      <c r="H483" s="18">
        <f t="shared" si="15"/>
        <v>127.23480000000002</v>
      </c>
    </row>
    <row r="484" spans="1:8" x14ac:dyDescent="0.3">
      <c r="A484" s="3">
        <v>484</v>
      </c>
      <c r="B484" s="3" t="s">
        <v>8</v>
      </c>
      <c r="C484" s="6" t="s">
        <v>510</v>
      </c>
      <c r="D484" s="25">
        <v>1</v>
      </c>
      <c r="E484" s="17" t="s">
        <v>10</v>
      </c>
      <c r="F484" s="18">
        <v>69.960000000000008</v>
      </c>
      <c r="G484" s="18">
        <f t="shared" si="14"/>
        <v>13.292400000000002</v>
      </c>
      <c r="H484" s="18">
        <f t="shared" si="15"/>
        <v>83.252400000000009</v>
      </c>
    </row>
    <row r="485" spans="1:8" x14ac:dyDescent="0.3">
      <c r="A485" s="3">
        <v>485</v>
      </c>
      <c r="B485" s="3" t="s">
        <v>8</v>
      </c>
      <c r="C485" s="6" t="s">
        <v>511</v>
      </c>
      <c r="D485" s="25">
        <v>1</v>
      </c>
      <c r="E485" s="17" t="s">
        <v>10</v>
      </c>
      <c r="F485" s="18">
        <v>198.00000000000003</v>
      </c>
      <c r="G485" s="18">
        <f t="shared" si="14"/>
        <v>37.620000000000005</v>
      </c>
      <c r="H485" s="18">
        <f t="shared" si="15"/>
        <v>235.62000000000003</v>
      </c>
    </row>
    <row r="486" spans="1:8" x14ac:dyDescent="0.3">
      <c r="A486" s="3">
        <v>486</v>
      </c>
      <c r="B486" s="3" t="s">
        <v>8</v>
      </c>
      <c r="C486" s="6" t="s">
        <v>512</v>
      </c>
      <c r="D486" s="25">
        <v>1</v>
      </c>
      <c r="E486" s="17" t="s">
        <v>10</v>
      </c>
      <c r="F486" s="18">
        <v>6172.3200000000006</v>
      </c>
      <c r="G486" s="18">
        <f t="shared" si="14"/>
        <v>1172.7408</v>
      </c>
      <c r="H486" s="18">
        <f t="shared" si="15"/>
        <v>7345.0608000000011</v>
      </c>
    </row>
    <row r="487" spans="1:8" x14ac:dyDescent="0.3">
      <c r="A487" s="3">
        <v>487</v>
      </c>
      <c r="B487" s="3" t="s">
        <v>8</v>
      </c>
      <c r="C487" s="6" t="s">
        <v>513</v>
      </c>
      <c r="D487" s="25">
        <v>1</v>
      </c>
      <c r="E487" s="17" t="s">
        <v>10</v>
      </c>
      <c r="F487" s="18">
        <v>177249.6</v>
      </c>
      <c r="G487" s="18">
        <f t="shared" si="14"/>
        <v>33677.423999999999</v>
      </c>
      <c r="H487" s="18">
        <f t="shared" si="15"/>
        <v>210927.024</v>
      </c>
    </row>
    <row r="488" spans="1:8" x14ac:dyDescent="0.3">
      <c r="A488" s="3">
        <v>488</v>
      </c>
      <c r="B488" s="3" t="s">
        <v>8</v>
      </c>
      <c r="C488" s="6" t="s">
        <v>514</v>
      </c>
      <c r="D488" s="25">
        <v>1</v>
      </c>
      <c r="E488" s="17" t="s">
        <v>446</v>
      </c>
      <c r="F488" s="18">
        <v>92949.12000000001</v>
      </c>
      <c r="G488" s="18">
        <f t="shared" si="14"/>
        <v>17660.332800000004</v>
      </c>
      <c r="H488" s="18">
        <f t="shared" si="15"/>
        <v>110609.45280000001</v>
      </c>
    </row>
    <row r="489" spans="1:8" x14ac:dyDescent="0.3">
      <c r="A489" s="3">
        <v>489</v>
      </c>
      <c r="B489" s="3" t="s">
        <v>8</v>
      </c>
      <c r="C489" s="6" t="s">
        <v>515</v>
      </c>
      <c r="D489" s="25">
        <v>1</v>
      </c>
      <c r="E489" s="17" t="s">
        <v>10</v>
      </c>
      <c r="F489" s="18">
        <v>105953.76000000001</v>
      </c>
      <c r="G489" s="18">
        <f t="shared" si="14"/>
        <v>20131.214400000001</v>
      </c>
      <c r="H489" s="18">
        <f t="shared" si="15"/>
        <v>126084.97440000001</v>
      </c>
    </row>
    <row r="490" spans="1:8" x14ac:dyDescent="0.3">
      <c r="A490" s="3">
        <v>490</v>
      </c>
      <c r="B490" s="3" t="s">
        <v>8</v>
      </c>
      <c r="C490" s="6" t="s">
        <v>516</v>
      </c>
      <c r="D490" s="25">
        <v>1</v>
      </c>
      <c r="E490" s="17" t="s">
        <v>446</v>
      </c>
      <c r="F490" s="18">
        <v>78180.960000000006</v>
      </c>
      <c r="G490" s="18">
        <f t="shared" si="14"/>
        <v>14854.382400000002</v>
      </c>
      <c r="H490" s="18">
        <f t="shared" si="15"/>
        <v>93035.342400000009</v>
      </c>
    </row>
    <row r="491" spans="1:8" x14ac:dyDescent="0.3">
      <c r="A491" s="3">
        <v>491</v>
      </c>
      <c r="B491" s="3" t="s">
        <v>8</v>
      </c>
      <c r="C491" s="6" t="s">
        <v>517</v>
      </c>
      <c r="D491" s="25">
        <v>1</v>
      </c>
      <c r="E491" s="17" t="s">
        <v>446</v>
      </c>
      <c r="F491" s="18">
        <v>122241.24</v>
      </c>
      <c r="G491" s="18">
        <f t="shared" si="14"/>
        <v>23225.835600000002</v>
      </c>
      <c r="H491" s="18">
        <f t="shared" si="15"/>
        <v>145467.07560000001</v>
      </c>
    </row>
    <row r="492" spans="1:8" x14ac:dyDescent="0.3">
      <c r="A492" s="3">
        <v>492</v>
      </c>
      <c r="B492" s="3" t="s">
        <v>8</v>
      </c>
      <c r="C492" s="6" t="s">
        <v>518</v>
      </c>
      <c r="D492" s="25">
        <v>1</v>
      </c>
      <c r="E492" s="17" t="s">
        <v>446</v>
      </c>
      <c r="F492" s="18">
        <v>11610.720000000001</v>
      </c>
      <c r="G492" s="18">
        <f t="shared" si="14"/>
        <v>2206.0368000000003</v>
      </c>
      <c r="H492" s="18">
        <f t="shared" si="15"/>
        <v>13816.756800000001</v>
      </c>
    </row>
    <row r="493" spans="1:8" x14ac:dyDescent="0.3">
      <c r="A493" s="3">
        <v>493</v>
      </c>
      <c r="B493" s="3" t="s">
        <v>8</v>
      </c>
      <c r="C493" s="6" t="s">
        <v>519</v>
      </c>
      <c r="D493" s="25">
        <v>1</v>
      </c>
      <c r="E493" s="17" t="s">
        <v>446</v>
      </c>
      <c r="F493" s="18">
        <v>174919.80000000002</v>
      </c>
      <c r="G493" s="18">
        <f t="shared" si="14"/>
        <v>33234.762000000002</v>
      </c>
      <c r="H493" s="18">
        <f t="shared" si="15"/>
        <v>208154.56200000003</v>
      </c>
    </row>
    <row r="494" spans="1:8" x14ac:dyDescent="0.3">
      <c r="A494" s="3">
        <v>494</v>
      </c>
      <c r="B494" s="3" t="s">
        <v>8</v>
      </c>
      <c r="C494" s="6" t="s">
        <v>520</v>
      </c>
      <c r="D494" s="25">
        <v>1</v>
      </c>
      <c r="E494" s="17" t="s">
        <v>10</v>
      </c>
      <c r="F494" s="18">
        <v>7696.92</v>
      </c>
      <c r="G494" s="18">
        <f t="shared" si="14"/>
        <v>1462.4148</v>
      </c>
      <c r="H494" s="18">
        <f t="shared" si="15"/>
        <v>9159.3348000000005</v>
      </c>
    </row>
    <row r="495" spans="1:8" x14ac:dyDescent="0.3">
      <c r="A495" s="3">
        <v>495</v>
      </c>
      <c r="B495" s="3" t="s">
        <v>8</v>
      </c>
      <c r="C495" s="6" t="s">
        <v>521</v>
      </c>
      <c r="D495" s="25">
        <v>1</v>
      </c>
      <c r="E495" s="17" t="s">
        <v>10</v>
      </c>
      <c r="F495" s="18">
        <v>4489.32</v>
      </c>
      <c r="G495" s="18">
        <f t="shared" si="14"/>
        <v>852.97079999999994</v>
      </c>
      <c r="H495" s="18">
        <f t="shared" si="15"/>
        <v>5342.2907999999998</v>
      </c>
    </row>
    <row r="496" spans="1:8" x14ac:dyDescent="0.3">
      <c r="A496" s="3">
        <v>496</v>
      </c>
      <c r="B496" s="3" t="s">
        <v>8</v>
      </c>
      <c r="C496" s="6" t="s">
        <v>522</v>
      </c>
      <c r="D496" s="25">
        <v>1</v>
      </c>
      <c r="E496" s="17" t="s">
        <v>10</v>
      </c>
      <c r="F496" s="18">
        <v>9595.08</v>
      </c>
      <c r="G496" s="18">
        <f t="shared" si="14"/>
        <v>1823.0652</v>
      </c>
      <c r="H496" s="18">
        <f t="shared" si="15"/>
        <v>11418.145199999999</v>
      </c>
    </row>
    <row r="497" spans="1:8" x14ac:dyDescent="0.3">
      <c r="A497" s="3">
        <v>497</v>
      </c>
      <c r="B497" s="3" t="s">
        <v>8</v>
      </c>
      <c r="C497" s="6" t="s">
        <v>523</v>
      </c>
      <c r="D497" s="25">
        <v>1</v>
      </c>
      <c r="E497" s="17" t="s">
        <v>10</v>
      </c>
      <c r="F497" s="18">
        <v>23573.88</v>
      </c>
      <c r="G497" s="18">
        <f t="shared" si="14"/>
        <v>4479.0372000000007</v>
      </c>
      <c r="H497" s="18">
        <f t="shared" si="15"/>
        <v>28052.917200000004</v>
      </c>
    </row>
    <row r="498" spans="1:8" x14ac:dyDescent="0.3">
      <c r="A498" s="3">
        <v>498</v>
      </c>
      <c r="B498" s="3" t="s">
        <v>8</v>
      </c>
      <c r="C498" s="6" t="s">
        <v>524</v>
      </c>
      <c r="D498" s="25">
        <v>1</v>
      </c>
      <c r="E498" s="17" t="s">
        <v>10</v>
      </c>
      <c r="F498" s="18">
        <v>16704.600000000002</v>
      </c>
      <c r="G498" s="18">
        <f t="shared" si="14"/>
        <v>3173.8740000000003</v>
      </c>
      <c r="H498" s="18">
        <f t="shared" si="15"/>
        <v>19878.474000000002</v>
      </c>
    </row>
    <row r="499" spans="1:8" x14ac:dyDescent="0.3">
      <c r="A499" s="3">
        <v>499</v>
      </c>
      <c r="B499" s="3" t="s">
        <v>8</v>
      </c>
      <c r="C499" s="6" t="s">
        <v>525</v>
      </c>
      <c r="D499" s="25">
        <v>1</v>
      </c>
      <c r="E499" s="17" t="s">
        <v>10</v>
      </c>
      <c r="F499" s="18">
        <v>21785.280000000002</v>
      </c>
      <c r="G499" s="18">
        <f t="shared" si="14"/>
        <v>4139.2032000000008</v>
      </c>
      <c r="H499" s="18">
        <f t="shared" si="15"/>
        <v>25924.483200000002</v>
      </c>
    </row>
    <row r="500" spans="1:8" x14ac:dyDescent="0.3">
      <c r="A500" s="3">
        <v>500</v>
      </c>
      <c r="B500" s="3" t="s">
        <v>8</v>
      </c>
      <c r="C500" s="6" t="s">
        <v>526</v>
      </c>
      <c r="D500" s="25">
        <v>1</v>
      </c>
      <c r="E500" s="17" t="s">
        <v>10</v>
      </c>
      <c r="F500" s="18">
        <v>27568.2</v>
      </c>
      <c r="G500" s="18">
        <f t="shared" si="14"/>
        <v>5237.9580000000005</v>
      </c>
      <c r="H500" s="18">
        <f t="shared" si="15"/>
        <v>32806.158000000003</v>
      </c>
    </row>
    <row r="501" spans="1:8" x14ac:dyDescent="0.3">
      <c r="A501" s="3">
        <v>501</v>
      </c>
      <c r="B501" s="3" t="s">
        <v>8</v>
      </c>
      <c r="C501" s="6" t="s">
        <v>527</v>
      </c>
      <c r="D501" s="25">
        <v>1</v>
      </c>
      <c r="E501" s="17" t="s">
        <v>10</v>
      </c>
      <c r="F501" s="18">
        <v>9661.08</v>
      </c>
      <c r="G501" s="18">
        <f t="shared" si="14"/>
        <v>1835.6052</v>
      </c>
      <c r="H501" s="18">
        <f t="shared" si="15"/>
        <v>11496.6852</v>
      </c>
    </row>
    <row r="502" spans="1:8" x14ac:dyDescent="0.3">
      <c r="A502" s="3">
        <v>502</v>
      </c>
      <c r="B502" s="3" t="s">
        <v>8</v>
      </c>
      <c r="C502" s="6" t="s">
        <v>528</v>
      </c>
      <c r="D502" s="25">
        <v>1</v>
      </c>
      <c r="E502" s="17" t="s">
        <v>10</v>
      </c>
      <c r="F502" s="18">
        <v>23573.88</v>
      </c>
      <c r="G502" s="18">
        <f t="shared" si="14"/>
        <v>4479.0372000000007</v>
      </c>
      <c r="H502" s="18">
        <f t="shared" si="15"/>
        <v>28052.917200000004</v>
      </c>
    </row>
    <row r="503" spans="1:8" x14ac:dyDescent="0.3">
      <c r="A503" s="3">
        <v>503</v>
      </c>
      <c r="B503" s="3" t="s">
        <v>8</v>
      </c>
      <c r="C503" s="6" t="s">
        <v>529</v>
      </c>
      <c r="D503" s="25">
        <v>1</v>
      </c>
      <c r="E503" s="17" t="s">
        <v>74</v>
      </c>
      <c r="F503" s="18">
        <v>3343.56</v>
      </c>
      <c r="G503" s="18">
        <f t="shared" si="14"/>
        <v>635.27639999999997</v>
      </c>
      <c r="H503" s="18">
        <f t="shared" si="15"/>
        <v>3978.8364000000001</v>
      </c>
    </row>
    <row r="504" spans="1:8" x14ac:dyDescent="0.3">
      <c r="A504" s="3">
        <v>504</v>
      </c>
      <c r="B504" s="3" t="s">
        <v>8</v>
      </c>
      <c r="C504" s="6" t="s">
        <v>530</v>
      </c>
      <c r="D504" s="25">
        <v>1</v>
      </c>
      <c r="E504" s="17" t="s">
        <v>74</v>
      </c>
      <c r="F504" s="18">
        <v>6185.52</v>
      </c>
      <c r="G504" s="18">
        <f t="shared" si="14"/>
        <v>1175.2488000000001</v>
      </c>
      <c r="H504" s="18">
        <f t="shared" si="15"/>
        <v>7360.7688000000007</v>
      </c>
    </row>
    <row r="505" spans="1:8" x14ac:dyDescent="0.3">
      <c r="A505" s="3">
        <v>505</v>
      </c>
      <c r="B505" s="3" t="s">
        <v>8</v>
      </c>
      <c r="C505" s="6" t="s">
        <v>531</v>
      </c>
      <c r="D505" s="25">
        <v>1</v>
      </c>
      <c r="E505" s="17" t="s">
        <v>74</v>
      </c>
      <c r="F505" s="18">
        <v>14956.920000000002</v>
      </c>
      <c r="G505" s="18">
        <f t="shared" si="14"/>
        <v>2841.8148000000006</v>
      </c>
      <c r="H505" s="18">
        <f t="shared" si="15"/>
        <v>17798.734800000002</v>
      </c>
    </row>
    <row r="506" spans="1:8" x14ac:dyDescent="0.3">
      <c r="A506" s="3">
        <v>506</v>
      </c>
      <c r="B506" s="3" t="s">
        <v>8</v>
      </c>
      <c r="C506" s="6" t="s">
        <v>532</v>
      </c>
      <c r="D506" s="25">
        <v>1</v>
      </c>
      <c r="E506" s="17" t="s">
        <v>10</v>
      </c>
      <c r="F506" s="18">
        <v>7135.92</v>
      </c>
      <c r="G506" s="18">
        <f t="shared" si="14"/>
        <v>1355.8248000000001</v>
      </c>
      <c r="H506" s="18">
        <f t="shared" si="15"/>
        <v>8491.7448000000004</v>
      </c>
    </row>
    <row r="507" spans="1:8" x14ac:dyDescent="0.3">
      <c r="A507" s="3">
        <v>507</v>
      </c>
      <c r="B507" s="3" t="s">
        <v>8</v>
      </c>
      <c r="C507" s="6" t="s">
        <v>533</v>
      </c>
      <c r="D507" s="25">
        <v>1</v>
      </c>
      <c r="E507" s="17" t="s">
        <v>74</v>
      </c>
      <c r="F507" s="18">
        <v>8300.1600000000017</v>
      </c>
      <c r="G507" s="18">
        <f t="shared" si="14"/>
        <v>1577.0304000000003</v>
      </c>
      <c r="H507" s="18">
        <f t="shared" si="15"/>
        <v>9877.1904000000013</v>
      </c>
    </row>
    <row r="508" spans="1:8" x14ac:dyDescent="0.3">
      <c r="A508" s="3">
        <v>508</v>
      </c>
      <c r="B508" s="3" t="s">
        <v>8</v>
      </c>
      <c r="C508" s="6" t="s">
        <v>534</v>
      </c>
      <c r="D508" s="25">
        <v>1</v>
      </c>
      <c r="E508" s="17" t="s">
        <v>74</v>
      </c>
      <c r="F508" s="18">
        <v>22410.959999999999</v>
      </c>
      <c r="G508" s="18">
        <f t="shared" si="14"/>
        <v>4258.0824000000002</v>
      </c>
      <c r="H508" s="18">
        <f t="shared" si="15"/>
        <v>26669.042399999998</v>
      </c>
    </row>
    <row r="509" spans="1:8" x14ac:dyDescent="0.3">
      <c r="A509" s="3">
        <v>509</v>
      </c>
      <c r="B509" s="3" t="s">
        <v>8</v>
      </c>
      <c r="C509" s="6" t="s">
        <v>535</v>
      </c>
      <c r="D509" s="25">
        <v>1</v>
      </c>
      <c r="E509" s="17" t="s">
        <v>74</v>
      </c>
      <c r="F509" s="18">
        <v>17903.160000000003</v>
      </c>
      <c r="G509" s="18">
        <f t="shared" si="14"/>
        <v>3401.6004000000007</v>
      </c>
      <c r="H509" s="18">
        <f t="shared" si="15"/>
        <v>21304.760400000003</v>
      </c>
    </row>
    <row r="510" spans="1:8" x14ac:dyDescent="0.3">
      <c r="A510" s="3">
        <v>510</v>
      </c>
      <c r="B510" s="3" t="s">
        <v>8</v>
      </c>
      <c r="C510" s="6" t="s">
        <v>536</v>
      </c>
      <c r="D510" s="25">
        <v>1</v>
      </c>
      <c r="E510" s="17" t="s">
        <v>74</v>
      </c>
      <c r="F510" s="18">
        <v>12649.560000000001</v>
      </c>
      <c r="G510" s="18">
        <f t="shared" si="14"/>
        <v>2403.4164000000001</v>
      </c>
      <c r="H510" s="18">
        <f t="shared" si="15"/>
        <v>15052.976400000001</v>
      </c>
    </row>
    <row r="511" spans="1:8" x14ac:dyDescent="0.3">
      <c r="A511" s="3">
        <v>511</v>
      </c>
      <c r="B511" s="3" t="s">
        <v>8</v>
      </c>
      <c r="C511" s="6" t="s">
        <v>537</v>
      </c>
      <c r="D511" s="25">
        <v>1</v>
      </c>
      <c r="E511" s="17" t="s">
        <v>74</v>
      </c>
      <c r="F511" s="18">
        <v>18018</v>
      </c>
      <c r="G511" s="18">
        <f t="shared" si="14"/>
        <v>3423.42</v>
      </c>
      <c r="H511" s="18">
        <f t="shared" si="15"/>
        <v>21441.42</v>
      </c>
    </row>
    <row r="512" spans="1:8" x14ac:dyDescent="0.3">
      <c r="A512" s="3">
        <v>512</v>
      </c>
      <c r="B512" s="3" t="s">
        <v>8</v>
      </c>
      <c r="C512" s="6" t="s">
        <v>538</v>
      </c>
      <c r="D512" s="25">
        <v>1</v>
      </c>
      <c r="E512" s="17" t="s">
        <v>74</v>
      </c>
      <c r="F512" s="18">
        <v>11421.960000000001</v>
      </c>
      <c r="G512" s="18">
        <f t="shared" si="14"/>
        <v>2170.1724000000004</v>
      </c>
      <c r="H512" s="18">
        <f t="shared" si="15"/>
        <v>13592.132400000002</v>
      </c>
    </row>
    <row r="513" spans="1:8" x14ac:dyDescent="0.3">
      <c r="A513" s="3">
        <v>513</v>
      </c>
      <c r="B513" s="3" t="s">
        <v>8</v>
      </c>
      <c r="C513" s="6" t="s">
        <v>539</v>
      </c>
      <c r="D513" s="25">
        <v>1</v>
      </c>
      <c r="E513" s="17" t="s">
        <v>74</v>
      </c>
      <c r="F513" s="18">
        <v>7360.3200000000006</v>
      </c>
      <c r="G513" s="18">
        <f t="shared" si="14"/>
        <v>1398.4608000000001</v>
      </c>
      <c r="H513" s="18">
        <f t="shared" si="15"/>
        <v>8758.7808000000005</v>
      </c>
    </row>
    <row r="514" spans="1:8" x14ac:dyDescent="0.3">
      <c r="A514" s="3">
        <v>514</v>
      </c>
      <c r="B514" s="3" t="s">
        <v>8</v>
      </c>
      <c r="C514" s="6" t="s">
        <v>540</v>
      </c>
      <c r="D514" s="25">
        <v>1</v>
      </c>
      <c r="E514" s="17" t="s">
        <v>74</v>
      </c>
      <c r="F514" s="18">
        <v>9538.3200000000015</v>
      </c>
      <c r="G514" s="18">
        <f t="shared" si="14"/>
        <v>1812.2808000000002</v>
      </c>
      <c r="H514" s="18">
        <f t="shared" si="15"/>
        <v>11350.600800000002</v>
      </c>
    </row>
    <row r="515" spans="1:8" x14ac:dyDescent="0.3">
      <c r="A515" s="3">
        <v>515</v>
      </c>
      <c r="B515" s="3" t="s">
        <v>8</v>
      </c>
      <c r="C515" s="6" t="s">
        <v>541</v>
      </c>
      <c r="D515" s="25">
        <v>1</v>
      </c>
      <c r="E515" s="17" t="s">
        <v>74</v>
      </c>
      <c r="F515" s="18">
        <v>18223.920000000002</v>
      </c>
      <c r="G515" s="18">
        <f t="shared" ref="G515:G578" si="16">F515*19%</f>
        <v>3462.5448000000006</v>
      </c>
      <c r="H515" s="18">
        <f t="shared" ref="H515:H578" si="17">F515+G515</f>
        <v>21686.464800000002</v>
      </c>
    </row>
    <row r="516" spans="1:8" x14ac:dyDescent="0.3">
      <c r="A516" s="3">
        <v>516</v>
      </c>
      <c r="B516" s="3" t="s">
        <v>8</v>
      </c>
      <c r="C516" s="6" t="s">
        <v>542</v>
      </c>
      <c r="D516" s="25">
        <v>1</v>
      </c>
      <c r="E516" s="17" t="s">
        <v>10</v>
      </c>
      <c r="F516" s="18">
        <v>10632.6</v>
      </c>
      <c r="G516" s="18">
        <f t="shared" si="16"/>
        <v>2020.1940000000002</v>
      </c>
      <c r="H516" s="18">
        <f t="shared" si="17"/>
        <v>12652.794</v>
      </c>
    </row>
    <row r="517" spans="1:8" x14ac:dyDescent="0.3">
      <c r="A517" s="3">
        <v>517</v>
      </c>
      <c r="B517" s="3" t="s">
        <v>8</v>
      </c>
      <c r="C517" s="6" t="s">
        <v>543</v>
      </c>
      <c r="D517" s="25">
        <v>1</v>
      </c>
      <c r="E517" s="17" t="s">
        <v>10</v>
      </c>
      <c r="F517" s="18">
        <v>40093.680000000008</v>
      </c>
      <c r="G517" s="18">
        <f t="shared" si="16"/>
        <v>7617.7992000000013</v>
      </c>
      <c r="H517" s="18">
        <f t="shared" si="17"/>
        <v>47711.479200000009</v>
      </c>
    </row>
    <row r="518" spans="1:8" x14ac:dyDescent="0.3">
      <c r="A518" s="3">
        <v>518</v>
      </c>
      <c r="B518" s="3" t="s">
        <v>8</v>
      </c>
      <c r="C518" s="6" t="s">
        <v>544</v>
      </c>
      <c r="D518" s="25">
        <v>1</v>
      </c>
      <c r="E518" s="17" t="s">
        <v>10</v>
      </c>
      <c r="F518" s="18">
        <v>48750.240000000005</v>
      </c>
      <c r="G518" s="18">
        <f t="shared" si="16"/>
        <v>9262.5456000000013</v>
      </c>
      <c r="H518" s="18">
        <f t="shared" si="17"/>
        <v>58012.785600000003</v>
      </c>
    </row>
    <row r="519" spans="1:8" x14ac:dyDescent="0.3">
      <c r="A519" s="3">
        <v>519</v>
      </c>
      <c r="B519" s="3" t="s">
        <v>8</v>
      </c>
      <c r="C519" s="6" t="s">
        <v>545</v>
      </c>
      <c r="D519" s="25">
        <v>1</v>
      </c>
      <c r="E519" s="17" t="s">
        <v>74</v>
      </c>
      <c r="F519" s="18">
        <v>132377.52000000002</v>
      </c>
      <c r="G519" s="18">
        <f t="shared" si="16"/>
        <v>25151.728800000004</v>
      </c>
      <c r="H519" s="18">
        <f t="shared" si="17"/>
        <v>157529.24880000003</v>
      </c>
    </row>
    <row r="520" spans="1:8" x14ac:dyDescent="0.3">
      <c r="A520" s="3">
        <v>520</v>
      </c>
      <c r="B520" s="3" t="s">
        <v>8</v>
      </c>
      <c r="C520" s="6" t="s">
        <v>546</v>
      </c>
      <c r="D520" s="25">
        <v>1</v>
      </c>
      <c r="E520" s="17" t="s">
        <v>74</v>
      </c>
      <c r="F520" s="18">
        <v>30189.720000000005</v>
      </c>
      <c r="G520" s="18">
        <f t="shared" si="16"/>
        <v>5736.046800000001</v>
      </c>
      <c r="H520" s="18">
        <f t="shared" si="17"/>
        <v>35925.766800000005</v>
      </c>
    </row>
    <row r="521" spans="1:8" x14ac:dyDescent="0.3">
      <c r="A521" s="3">
        <v>521</v>
      </c>
      <c r="B521" s="3" t="s">
        <v>8</v>
      </c>
      <c r="C521" s="6" t="s">
        <v>547</v>
      </c>
      <c r="D521" s="25">
        <v>1</v>
      </c>
      <c r="E521" s="17" t="s">
        <v>74</v>
      </c>
      <c r="F521" s="18">
        <v>35991.120000000003</v>
      </c>
      <c r="G521" s="18">
        <f t="shared" si="16"/>
        <v>6838.3128000000006</v>
      </c>
      <c r="H521" s="18">
        <f t="shared" si="17"/>
        <v>42829.432800000002</v>
      </c>
    </row>
    <row r="522" spans="1:8" x14ac:dyDescent="0.3">
      <c r="A522" s="3">
        <v>522</v>
      </c>
      <c r="B522" s="3" t="s">
        <v>8</v>
      </c>
      <c r="C522" s="6" t="s">
        <v>548</v>
      </c>
      <c r="D522" s="25">
        <v>1</v>
      </c>
      <c r="E522" s="17" t="s">
        <v>74</v>
      </c>
      <c r="F522" s="18">
        <v>22462.440000000002</v>
      </c>
      <c r="G522" s="18">
        <f t="shared" si="16"/>
        <v>4267.8636000000006</v>
      </c>
      <c r="H522" s="18">
        <f t="shared" si="17"/>
        <v>26730.303600000003</v>
      </c>
    </row>
    <row r="523" spans="1:8" x14ac:dyDescent="0.3">
      <c r="A523" s="3">
        <v>523</v>
      </c>
      <c r="B523" s="3" t="s">
        <v>8</v>
      </c>
      <c r="C523" s="6" t="s">
        <v>549</v>
      </c>
      <c r="D523" s="25">
        <v>1</v>
      </c>
      <c r="E523" s="17" t="s">
        <v>74</v>
      </c>
      <c r="F523" s="18">
        <v>73366.92</v>
      </c>
      <c r="G523" s="18">
        <f t="shared" si="16"/>
        <v>13939.7148</v>
      </c>
      <c r="H523" s="18">
        <f t="shared" si="17"/>
        <v>87306.6348</v>
      </c>
    </row>
    <row r="524" spans="1:8" x14ac:dyDescent="0.3">
      <c r="A524" s="3">
        <v>524</v>
      </c>
      <c r="B524" s="3" t="s">
        <v>8</v>
      </c>
      <c r="C524" s="6" t="s">
        <v>391</v>
      </c>
      <c r="D524" s="25">
        <v>1</v>
      </c>
      <c r="E524" s="17" t="s">
        <v>74</v>
      </c>
      <c r="F524" s="18">
        <v>47840.76</v>
      </c>
      <c r="G524" s="18">
        <f t="shared" si="16"/>
        <v>9089.7443999999996</v>
      </c>
      <c r="H524" s="18">
        <f t="shared" si="17"/>
        <v>56930.504400000005</v>
      </c>
    </row>
    <row r="525" spans="1:8" x14ac:dyDescent="0.3">
      <c r="A525" s="3">
        <v>525</v>
      </c>
      <c r="B525" s="3" t="s">
        <v>8</v>
      </c>
      <c r="C525" s="6" t="s">
        <v>550</v>
      </c>
      <c r="D525" s="25">
        <v>1</v>
      </c>
      <c r="E525" s="17" t="s">
        <v>74</v>
      </c>
      <c r="F525" s="18">
        <v>154800.36000000002</v>
      </c>
      <c r="G525" s="18">
        <f t="shared" si="16"/>
        <v>29412.068400000004</v>
      </c>
      <c r="H525" s="18">
        <f t="shared" si="17"/>
        <v>184212.42840000003</v>
      </c>
    </row>
    <row r="526" spans="1:8" x14ac:dyDescent="0.3">
      <c r="A526" s="3">
        <v>526</v>
      </c>
      <c r="B526" s="3" t="s">
        <v>8</v>
      </c>
      <c r="C526" s="6" t="s">
        <v>551</v>
      </c>
      <c r="D526" s="25">
        <v>1</v>
      </c>
      <c r="E526" s="17" t="s">
        <v>74</v>
      </c>
      <c r="F526" s="18">
        <v>21035.520000000004</v>
      </c>
      <c r="G526" s="18">
        <f t="shared" si="16"/>
        <v>3996.7488000000008</v>
      </c>
      <c r="H526" s="18">
        <f t="shared" si="17"/>
        <v>25032.268800000005</v>
      </c>
    </row>
    <row r="527" spans="1:8" x14ac:dyDescent="0.3">
      <c r="A527" s="3">
        <v>527</v>
      </c>
      <c r="B527" s="3" t="s">
        <v>8</v>
      </c>
      <c r="C527" s="6" t="s">
        <v>552</v>
      </c>
      <c r="D527" s="25">
        <v>1</v>
      </c>
      <c r="E527" s="17" t="s">
        <v>74</v>
      </c>
      <c r="F527" s="18">
        <v>59444.880000000005</v>
      </c>
      <c r="G527" s="18">
        <f t="shared" si="16"/>
        <v>11294.5272</v>
      </c>
      <c r="H527" s="18">
        <f t="shared" si="17"/>
        <v>70739.407200000001</v>
      </c>
    </row>
    <row r="528" spans="1:8" x14ac:dyDescent="0.3">
      <c r="A528" s="3">
        <v>528</v>
      </c>
      <c r="B528" s="3" t="s">
        <v>8</v>
      </c>
      <c r="C528" s="6" t="s">
        <v>553</v>
      </c>
      <c r="D528" s="25">
        <v>1</v>
      </c>
      <c r="E528" s="17" t="s">
        <v>74</v>
      </c>
      <c r="F528" s="18">
        <v>106612.44</v>
      </c>
      <c r="G528" s="18">
        <f t="shared" si="16"/>
        <v>20256.363600000001</v>
      </c>
      <c r="H528" s="18">
        <f t="shared" si="17"/>
        <v>126868.8036</v>
      </c>
    </row>
    <row r="529" spans="1:8" x14ac:dyDescent="0.3">
      <c r="A529" s="3">
        <v>529</v>
      </c>
      <c r="B529" s="3" t="s">
        <v>8</v>
      </c>
      <c r="C529" s="6" t="s">
        <v>554</v>
      </c>
      <c r="D529" s="25">
        <v>1</v>
      </c>
      <c r="E529" s="17" t="s">
        <v>74</v>
      </c>
      <c r="F529" s="18">
        <v>104654.88</v>
      </c>
      <c r="G529" s="18">
        <f t="shared" si="16"/>
        <v>19884.427200000002</v>
      </c>
      <c r="H529" s="18">
        <f t="shared" si="17"/>
        <v>124539.30720000001</v>
      </c>
    </row>
    <row r="530" spans="1:8" x14ac:dyDescent="0.3">
      <c r="A530" s="3">
        <v>530</v>
      </c>
      <c r="B530" s="3" t="s">
        <v>8</v>
      </c>
      <c r="C530" s="6" t="s">
        <v>555</v>
      </c>
      <c r="D530" s="25">
        <v>1</v>
      </c>
      <c r="E530" s="17" t="s">
        <v>74</v>
      </c>
      <c r="F530" s="18">
        <v>284737.2</v>
      </c>
      <c r="G530" s="18">
        <f t="shared" si="16"/>
        <v>54100.067999999999</v>
      </c>
      <c r="H530" s="18">
        <f t="shared" si="17"/>
        <v>338837.26800000004</v>
      </c>
    </row>
    <row r="531" spans="1:8" x14ac:dyDescent="0.3">
      <c r="A531" s="3">
        <v>531</v>
      </c>
      <c r="B531" s="3" t="s">
        <v>8</v>
      </c>
      <c r="C531" s="6" t="s">
        <v>556</v>
      </c>
      <c r="D531" s="25">
        <v>1</v>
      </c>
      <c r="E531" s="17" t="s">
        <v>74</v>
      </c>
      <c r="F531" s="18">
        <v>14836.800000000001</v>
      </c>
      <c r="G531" s="18">
        <f t="shared" si="16"/>
        <v>2818.9920000000002</v>
      </c>
      <c r="H531" s="18">
        <f t="shared" si="17"/>
        <v>17655.792000000001</v>
      </c>
    </row>
    <row r="532" spans="1:8" x14ac:dyDescent="0.3">
      <c r="A532" s="3">
        <v>532</v>
      </c>
      <c r="B532" s="3" t="s">
        <v>8</v>
      </c>
      <c r="C532" s="6" t="s">
        <v>557</v>
      </c>
      <c r="D532" s="25">
        <v>1</v>
      </c>
      <c r="E532" s="17" t="s">
        <v>74</v>
      </c>
      <c r="F532" s="18">
        <v>14836.800000000001</v>
      </c>
      <c r="G532" s="18">
        <f t="shared" si="16"/>
        <v>2818.9920000000002</v>
      </c>
      <c r="H532" s="18">
        <f t="shared" si="17"/>
        <v>17655.792000000001</v>
      </c>
    </row>
    <row r="533" spans="1:8" x14ac:dyDescent="0.3">
      <c r="A533" s="3">
        <v>533</v>
      </c>
      <c r="B533" s="3" t="s">
        <v>8</v>
      </c>
      <c r="C533" s="6" t="s">
        <v>558</v>
      </c>
      <c r="D533" s="25">
        <v>1</v>
      </c>
      <c r="E533" s="17" t="s">
        <v>74</v>
      </c>
      <c r="F533" s="18">
        <v>417475.08</v>
      </c>
      <c r="G533" s="18">
        <f t="shared" si="16"/>
        <v>79320.265200000009</v>
      </c>
      <c r="H533" s="18">
        <f t="shared" si="17"/>
        <v>496795.34520000004</v>
      </c>
    </row>
    <row r="534" spans="1:8" x14ac:dyDescent="0.3">
      <c r="A534" s="3">
        <v>534</v>
      </c>
      <c r="B534" s="3" t="s">
        <v>8</v>
      </c>
      <c r="C534" s="6" t="s">
        <v>559</v>
      </c>
      <c r="D534" s="25">
        <v>1</v>
      </c>
      <c r="E534" s="17" t="s">
        <v>74</v>
      </c>
      <c r="F534" s="18">
        <v>37131.600000000006</v>
      </c>
      <c r="G534" s="18">
        <f t="shared" si="16"/>
        <v>7055.0040000000008</v>
      </c>
      <c r="H534" s="18">
        <f t="shared" si="17"/>
        <v>44186.604000000007</v>
      </c>
    </row>
    <row r="535" spans="1:8" x14ac:dyDescent="0.3">
      <c r="A535" s="3">
        <v>535</v>
      </c>
      <c r="B535" s="3" t="s">
        <v>8</v>
      </c>
      <c r="C535" s="6" t="s">
        <v>560</v>
      </c>
      <c r="D535" s="25">
        <v>1</v>
      </c>
      <c r="E535" s="17" t="s">
        <v>10</v>
      </c>
      <c r="F535" s="18">
        <v>33696.959999999999</v>
      </c>
      <c r="G535" s="18">
        <f t="shared" si="16"/>
        <v>6402.4223999999995</v>
      </c>
      <c r="H535" s="18">
        <f t="shared" si="17"/>
        <v>40099.382400000002</v>
      </c>
    </row>
    <row r="536" spans="1:8" x14ac:dyDescent="0.3">
      <c r="A536" s="3">
        <v>536</v>
      </c>
      <c r="B536" s="3" t="s">
        <v>8</v>
      </c>
      <c r="C536" s="6" t="s">
        <v>561</v>
      </c>
      <c r="D536" s="25">
        <v>1</v>
      </c>
      <c r="E536" s="17" t="s">
        <v>74</v>
      </c>
      <c r="F536" s="18">
        <v>24643.08</v>
      </c>
      <c r="G536" s="18">
        <f t="shared" si="16"/>
        <v>4682.1852000000008</v>
      </c>
      <c r="H536" s="18">
        <f t="shared" si="17"/>
        <v>29325.265200000002</v>
      </c>
    </row>
    <row r="537" spans="1:8" x14ac:dyDescent="0.3">
      <c r="A537" s="3">
        <v>537</v>
      </c>
      <c r="B537" s="3" t="s">
        <v>8</v>
      </c>
      <c r="C537" s="6" t="s">
        <v>562</v>
      </c>
      <c r="D537" s="25">
        <v>1</v>
      </c>
      <c r="E537" s="17" t="s">
        <v>74</v>
      </c>
      <c r="F537" s="18">
        <v>24643.08</v>
      </c>
      <c r="G537" s="18">
        <f t="shared" si="16"/>
        <v>4682.1852000000008</v>
      </c>
      <c r="H537" s="18">
        <f t="shared" si="17"/>
        <v>29325.265200000002</v>
      </c>
    </row>
    <row r="538" spans="1:8" x14ac:dyDescent="0.3">
      <c r="A538" s="3">
        <v>538</v>
      </c>
      <c r="B538" s="3" t="s">
        <v>8</v>
      </c>
      <c r="C538" s="6" t="s">
        <v>563</v>
      </c>
      <c r="D538" s="25">
        <v>1</v>
      </c>
      <c r="E538" s="17" t="s">
        <v>74</v>
      </c>
      <c r="F538" s="18">
        <v>25350.600000000002</v>
      </c>
      <c r="G538" s="18">
        <f t="shared" si="16"/>
        <v>4816.6140000000005</v>
      </c>
      <c r="H538" s="18">
        <f t="shared" si="17"/>
        <v>30167.214000000004</v>
      </c>
    </row>
    <row r="539" spans="1:8" x14ac:dyDescent="0.3">
      <c r="A539" s="3">
        <v>539</v>
      </c>
      <c r="B539" s="3" t="s">
        <v>8</v>
      </c>
      <c r="C539" s="6" t="s">
        <v>564</v>
      </c>
      <c r="D539" s="25">
        <v>1</v>
      </c>
      <c r="E539" s="17" t="s">
        <v>74</v>
      </c>
      <c r="F539" s="18">
        <v>25350.600000000002</v>
      </c>
      <c r="G539" s="18">
        <f t="shared" si="16"/>
        <v>4816.6140000000005</v>
      </c>
      <c r="H539" s="18">
        <f t="shared" si="17"/>
        <v>30167.214000000004</v>
      </c>
    </row>
    <row r="540" spans="1:8" x14ac:dyDescent="0.3">
      <c r="A540" s="3">
        <v>540</v>
      </c>
      <c r="B540" s="3" t="s">
        <v>8</v>
      </c>
      <c r="C540" s="6" t="s">
        <v>565</v>
      </c>
      <c r="D540" s="25">
        <v>1</v>
      </c>
      <c r="E540" s="17" t="s">
        <v>74</v>
      </c>
      <c r="F540" s="18">
        <v>25994.760000000002</v>
      </c>
      <c r="G540" s="18">
        <f t="shared" si="16"/>
        <v>4939.0044000000007</v>
      </c>
      <c r="H540" s="18">
        <f t="shared" si="17"/>
        <v>30933.764400000004</v>
      </c>
    </row>
    <row r="541" spans="1:8" x14ac:dyDescent="0.3">
      <c r="A541" s="3">
        <v>541</v>
      </c>
      <c r="B541" s="3" t="s">
        <v>8</v>
      </c>
      <c r="C541" s="6" t="s">
        <v>566</v>
      </c>
      <c r="D541" s="25">
        <v>1</v>
      </c>
      <c r="E541" s="17" t="s">
        <v>74</v>
      </c>
      <c r="F541" s="18">
        <v>75034.080000000016</v>
      </c>
      <c r="G541" s="18">
        <f t="shared" si="16"/>
        <v>14256.475200000003</v>
      </c>
      <c r="H541" s="18">
        <f t="shared" si="17"/>
        <v>89290.555200000017</v>
      </c>
    </row>
    <row r="542" spans="1:8" x14ac:dyDescent="0.3">
      <c r="A542" s="3">
        <v>542</v>
      </c>
      <c r="B542" s="3" t="s">
        <v>8</v>
      </c>
      <c r="C542" s="6" t="s">
        <v>567</v>
      </c>
      <c r="D542" s="25">
        <v>1</v>
      </c>
      <c r="E542" s="17" t="s">
        <v>74</v>
      </c>
      <c r="F542" s="18">
        <v>77705.760000000009</v>
      </c>
      <c r="G542" s="18">
        <f t="shared" si="16"/>
        <v>14764.094400000002</v>
      </c>
      <c r="H542" s="18">
        <f t="shared" si="17"/>
        <v>92469.854400000011</v>
      </c>
    </row>
    <row r="543" spans="1:8" x14ac:dyDescent="0.3">
      <c r="A543" s="3">
        <v>543</v>
      </c>
      <c r="B543" s="3" t="s">
        <v>8</v>
      </c>
      <c r="C543" s="6" t="s">
        <v>568</v>
      </c>
      <c r="D543" s="25">
        <v>1</v>
      </c>
      <c r="E543" s="17" t="s">
        <v>74</v>
      </c>
      <c r="F543" s="18">
        <v>77705.760000000009</v>
      </c>
      <c r="G543" s="18">
        <f t="shared" si="16"/>
        <v>14764.094400000002</v>
      </c>
      <c r="H543" s="18">
        <f t="shared" si="17"/>
        <v>92469.854400000011</v>
      </c>
    </row>
    <row r="544" spans="1:8" x14ac:dyDescent="0.3">
      <c r="A544" s="3">
        <v>544</v>
      </c>
      <c r="B544" s="3" t="s">
        <v>8</v>
      </c>
      <c r="C544" s="6" t="s">
        <v>569</v>
      </c>
      <c r="D544" s="25">
        <v>1</v>
      </c>
      <c r="E544" s="17" t="s">
        <v>74</v>
      </c>
      <c r="F544" s="18">
        <v>66295.680000000008</v>
      </c>
      <c r="G544" s="18">
        <f t="shared" si="16"/>
        <v>12596.179200000002</v>
      </c>
      <c r="H544" s="18">
        <f t="shared" si="17"/>
        <v>78891.859200000006</v>
      </c>
    </row>
    <row r="545" spans="1:8" x14ac:dyDescent="0.3">
      <c r="A545" s="3">
        <v>545</v>
      </c>
      <c r="B545" s="3" t="s">
        <v>8</v>
      </c>
      <c r="C545" s="6" t="s">
        <v>570</v>
      </c>
      <c r="D545" s="25">
        <v>1</v>
      </c>
      <c r="E545" s="17" t="s">
        <v>74</v>
      </c>
      <c r="F545" s="18">
        <v>93144.48000000001</v>
      </c>
      <c r="G545" s="18">
        <f t="shared" si="16"/>
        <v>17697.451200000003</v>
      </c>
      <c r="H545" s="18">
        <f t="shared" si="17"/>
        <v>110841.93120000002</v>
      </c>
    </row>
    <row r="546" spans="1:8" x14ac:dyDescent="0.3">
      <c r="A546" s="3">
        <v>546</v>
      </c>
      <c r="B546" s="3" t="s">
        <v>8</v>
      </c>
      <c r="C546" s="6" t="s">
        <v>571</v>
      </c>
      <c r="D546" s="25">
        <v>1</v>
      </c>
      <c r="E546" s="17" t="s">
        <v>74</v>
      </c>
      <c r="F546" s="18">
        <v>52010.640000000007</v>
      </c>
      <c r="G546" s="18">
        <f t="shared" si="16"/>
        <v>9882.0216000000019</v>
      </c>
      <c r="H546" s="18">
        <f t="shared" si="17"/>
        <v>61892.661600000007</v>
      </c>
    </row>
    <row r="547" spans="1:8" x14ac:dyDescent="0.3">
      <c r="A547" s="3">
        <v>547</v>
      </c>
      <c r="B547" s="3" t="s">
        <v>8</v>
      </c>
      <c r="C547" s="6" t="s">
        <v>572</v>
      </c>
      <c r="D547" s="25">
        <v>1</v>
      </c>
      <c r="E547" s="17" t="s">
        <v>74</v>
      </c>
      <c r="F547" s="18">
        <v>22772.640000000003</v>
      </c>
      <c r="G547" s="18">
        <f t="shared" si="16"/>
        <v>4326.8016000000007</v>
      </c>
      <c r="H547" s="18">
        <f t="shared" si="17"/>
        <v>27099.441600000006</v>
      </c>
    </row>
    <row r="548" spans="1:8" x14ac:dyDescent="0.3">
      <c r="A548" s="3">
        <v>548</v>
      </c>
      <c r="B548" s="3" t="s">
        <v>8</v>
      </c>
      <c r="C548" s="6" t="s">
        <v>573</v>
      </c>
      <c r="D548" s="25">
        <v>1</v>
      </c>
      <c r="E548" s="17" t="s">
        <v>74</v>
      </c>
      <c r="F548" s="18">
        <v>28154.280000000002</v>
      </c>
      <c r="G548" s="18">
        <f t="shared" si="16"/>
        <v>5349.3132000000005</v>
      </c>
      <c r="H548" s="18">
        <f t="shared" si="17"/>
        <v>33503.593200000003</v>
      </c>
    </row>
    <row r="549" spans="1:8" x14ac:dyDescent="0.3">
      <c r="A549" s="3">
        <v>549</v>
      </c>
      <c r="B549" s="3" t="s">
        <v>8</v>
      </c>
      <c r="C549" s="6" t="s">
        <v>574</v>
      </c>
      <c r="D549" s="25">
        <v>1</v>
      </c>
      <c r="E549" s="17" t="s">
        <v>74</v>
      </c>
      <c r="F549" s="18">
        <v>32716.200000000004</v>
      </c>
      <c r="G549" s="18">
        <f t="shared" si="16"/>
        <v>6216.0780000000013</v>
      </c>
      <c r="H549" s="18">
        <f t="shared" si="17"/>
        <v>38932.278000000006</v>
      </c>
    </row>
    <row r="550" spans="1:8" x14ac:dyDescent="0.3">
      <c r="A550" s="3">
        <v>550</v>
      </c>
      <c r="B550" s="3" t="s">
        <v>8</v>
      </c>
      <c r="C550" s="6" t="s">
        <v>575</v>
      </c>
      <c r="D550" s="25">
        <v>1</v>
      </c>
      <c r="E550" s="17" t="s">
        <v>74</v>
      </c>
      <c r="F550" s="18">
        <v>41880.959999999999</v>
      </c>
      <c r="G550" s="18">
        <f t="shared" si="16"/>
        <v>7957.3823999999995</v>
      </c>
      <c r="H550" s="18">
        <f t="shared" si="17"/>
        <v>49838.342400000001</v>
      </c>
    </row>
    <row r="551" spans="1:8" x14ac:dyDescent="0.3">
      <c r="A551" s="3">
        <v>551</v>
      </c>
      <c r="B551" s="3" t="s">
        <v>8</v>
      </c>
      <c r="C551" s="6" t="s">
        <v>576</v>
      </c>
      <c r="D551" s="25">
        <v>1</v>
      </c>
      <c r="E551" s="17" t="s">
        <v>74</v>
      </c>
      <c r="F551" s="18">
        <v>36853.080000000009</v>
      </c>
      <c r="G551" s="18">
        <f t="shared" si="16"/>
        <v>7002.0852000000014</v>
      </c>
      <c r="H551" s="18">
        <f t="shared" si="17"/>
        <v>43855.16520000001</v>
      </c>
    </row>
    <row r="552" spans="1:8" x14ac:dyDescent="0.3">
      <c r="A552" s="3">
        <v>552</v>
      </c>
      <c r="B552" s="3" t="s">
        <v>8</v>
      </c>
      <c r="C552" s="6" t="s">
        <v>577</v>
      </c>
      <c r="D552" s="25">
        <v>1</v>
      </c>
      <c r="E552" s="17" t="s">
        <v>74</v>
      </c>
      <c r="F552" s="18">
        <v>24215.4</v>
      </c>
      <c r="G552" s="18">
        <f t="shared" si="16"/>
        <v>4600.9260000000004</v>
      </c>
      <c r="H552" s="18">
        <f t="shared" si="17"/>
        <v>28816.326000000001</v>
      </c>
    </row>
    <row r="553" spans="1:8" x14ac:dyDescent="0.3">
      <c r="A553" s="3">
        <v>553</v>
      </c>
      <c r="B553" s="3" t="s">
        <v>8</v>
      </c>
      <c r="C553" s="6" t="s">
        <v>578</v>
      </c>
      <c r="D553" s="25">
        <v>1</v>
      </c>
      <c r="E553" s="17" t="s">
        <v>74</v>
      </c>
      <c r="F553" s="18">
        <v>47448.72</v>
      </c>
      <c r="G553" s="18">
        <f t="shared" si="16"/>
        <v>9015.256800000001</v>
      </c>
      <c r="H553" s="18">
        <f t="shared" si="17"/>
        <v>56463.976800000004</v>
      </c>
    </row>
    <row r="554" spans="1:8" x14ac:dyDescent="0.3">
      <c r="A554" s="3">
        <v>554</v>
      </c>
      <c r="B554" s="3" t="s">
        <v>8</v>
      </c>
      <c r="C554" s="6" t="s">
        <v>579</v>
      </c>
      <c r="D554" s="25">
        <v>1</v>
      </c>
      <c r="E554" s="17" t="s">
        <v>74</v>
      </c>
      <c r="F554" s="18">
        <v>38462.160000000003</v>
      </c>
      <c r="G554" s="18">
        <f t="shared" si="16"/>
        <v>7307.8104000000003</v>
      </c>
      <c r="H554" s="18">
        <f t="shared" si="17"/>
        <v>45769.970400000006</v>
      </c>
    </row>
    <row r="555" spans="1:8" x14ac:dyDescent="0.3">
      <c r="A555" s="3">
        <v>555</v>
      </c>
      <c r="B555" s="3" t="s">
        <v>8</v>
      </c>
      <c r="C555" s="6" t="s">
        <v>580</v>
      </c>
      <c r="D555" s="25">
        <v>1</v>
      </c>
      <c r="E555" s="17" t="s">
        <v>74</v>
      </c>
      <c r="F555" s="18">
        <v>13099.68</v>
      </c>
      <c r="G555" s="18">
        <f t="shared" si="16"/>
        <v>2488.9392000000003</v>
      </c>
      <c r="H555" s="18">
        <f t="shared" si="17"/>
        <v>15588.619200000001</v>
      </c>
    </row>
    <row r="556" spans="1:8" x14ac:dyDescent="0.3">
      <c r="A556" s="3">
        <v>556</v>
      </c>
      <c r="B556" s="3" t="s">
        <v>8</v>
      </c>
      <c r="C556" s="6" t="s">
        <v>581</v>
      </c>
      <c r="D556" s="25">
        <v>1</v>
      </c>
      <c r="E556" s="17" t="s">
        <v>74</v>
      </c>
      <c r="F556" s="18">
        <v>35992.44</v>
      </c>
      <c r="G556" s="18">
        <f t="shared" si="16"/>
        <v>6838.5636000000004</v>
      </c>
      <c r="H556" s="18">
        <f t="shared" si="17"/>
        <v>42831.003600000004</v>
      </c>
    </row>
    <row r="557" spans="1:8" x14ac:dyDescent="0.3">
      <c r="A557" s="3">
        <v>557</v>
      </c>
      <c r="B557" s="3" t="s">
        <v>8</v>
      </c>
      <c r="C557" s="6" t="s">
        <v>582</v>
      </c>
      <c r="D557" s="25">
        <v>1</v>
      </c>
      <c r="E557" s="17" t="s">
        <v>74</v>
      </c>
      <c r="F557" s="18">
        <v>127448.64</v>
      </c>
      <c r="G557" s="18">
        <f t="shared" si="16"/>
        <v>24215.241600000001</v>
      </c>
      <c r="H557" s="18">
        <f t="shared" si="17"/>
        <v>151663.88159999999</v>
      </c>
    </row>
    <row r="558" spans="1:8" x14ac:dyDescent="0.3">
      <c r="A558" s="3">
        <v>558</v>
      </c>
      <c r="B558" s="3" t="s">
        <v>8</v>
      </c>
      <c r="C558" s="6" t="s">
        <v>583</v>
      </c>
      <c r="D558" s="25">
        <v>1</v>
      </c>
      <c r="E558" s="17" t="s">
        <v>74</v>
      </c>
      <c r="F558" s="18">
        <v>12540.000000000002</v>
      </c>
      <c r="G558" s="18">
        <f t="shared" si="16"/>
        <v>2382.6000000000004</v>
      </c>
      <c r="H558" s="18">
        <f t="shared" si="17"/>
        <v>14922.600000000002</v>
      </c>
    </row>
    <row r="559" spans="1:8" x14ac:dyDescent="0.3">
      <c r="A559" s="3">
        <v>559</v>
      </c>
      <c r="B559" s="3" t="s">
        <v>8</v>
      </c>
      <c r="C559" s="6" t="s">
        <v>584</v>
      </c>
      <c r="D559" s="25">
        <v>1</v>
      </c>
      <c r="E559" s="17" t="s">
        <v>74</v>
      </c>
      <c r="F559" s="18">
        <v>10585.08</v>
      </c>
      <c r="G559" s="18">
        <f t="shared" si="16"/>
        <v>2011.1651999999999</v>
      </c>
      <c r="H559" s="18">
        <f t="shared" si="17"/>
        <v>12596.245199999999</v>
      </c>
    </row>
    <row r="560" spans="1:8" x14ac:dyDescent="0.3">
      <c r="A560" s="3">
        <v>560</v>
      </c>
      <c r="B560" s="3" t="s">
        <v>8</v>
      </c>
      <c r="C560" s="6" t="s">
        <v>585</v>
      </c>
      <c r="D560" s="25">
        <v>1</v>
      </c>
      <c r="E560" s="17" t="s">
        <v>74</v>
      </c>
      <c r="F560" s="18">
        <v>267133.68</v>
      </c>
      <c r="G560" s="18">
        <f t="shared" si="16"/>
        <v>50755.3992</v>
      </c>
      <c r="H560" s="18">
        <f t="shared" si="17"/>
        <v>317889.07919999998</v>
      </c>
    </row>
    <row r="561" spans="1:8" x14ac:dyDescent="0.3">
      <c r="A561" s="3">
        <v>561</v>
      </c>
      <c r="B561" s="3" t="s">
        <v>8</v>
      </c>
      <c r="C561" s="6" t="s">
        <v>586</v>
      </c>
      <c r="D561" s="25">
        <v>1</v>
      </c>
      <c r="E561" s="17" t="s">
        <v>74</v>
      </c>
      <c r="F561" s="18">
        <v>65458.8</v>
      </c>
      <c r="G561" s="18">
        <f t="shared" si="16"/>
        <v>12437.172</v>
      </c>
      <c r="H561" s="18">
        <f t="shared" si="17"/>
        <v>77895.972000000009</v>
      </c>
    </row>
    <row r="562" spans="1:8" x14ac:dyDescent="0.3">
      <c r="A562" s="3">
        <v>562</v>
      </c>
      <c r="B562" s="3" t="s">
        <v>8</v>
      </c>
      <c r="C562" s="6" t="s">
        <v>587</v>
      </c>
      <c r="D562" s="25">
        <v>1</v>
      </c>
      <c r="E562" s="17" t="s">
        <v>74</v>
      </c>
      <c r="F562" s="18">
        <v>61221.600000000006</v>
      </c>
      <c r="G562" s="18">
        <f t="shared" si="16"/>
        <v>11632.104000000001</v>
      </c>
      <c r="H562" s="18">
        <f t="shared" si="17"/>
        <v>72853.704000000012</v>
      </c>
    </row>
    <row r="563" spans="1:8" x14ac:dyDescent="0.3">
      <c r="A563" s="3">
        <v>563</v>
      </c>
      <c r="B563" s="3" t="s">
        <v>8</v>
      </c>
      <c r="C563" s="6" t="s">
        <v>588</v>
      </c>
      <c r="D563" s="25">
        <v>1</v>
      </c>
      <c r="E563" s="17" t="s">
        <v>74</v>
      </c>
      <c r="F563" s="18">
        <v>22956.120000000003</v>
      </c>
      <c r="G563" s="18">
        <f t="shared" si="16"/>
        <v>4361.662800000001</v>
      </c>
      <c r="H563" s="18">
        <f t="shared" si="17"/>
        <v>27317.782800000004</v>
      </c>
    </row>
    <row r="564" spans="1:8" x14ac:dyDescent="0.3">
      <c r="A564" s="3">
        <v>564</v>
      </c>
      <c r="B564" s="3" t="s">
        <v>8</v>
      </c>
      <c r="C564" s="6" t="s">
        <v>589</v>
      </c>
      <c r="D564" s="25">
        <v>1</v>
      </c>
      <c r="E564" s="17" t="s">
        <v>74</v>
      </c>
      <c r="F564" s="18">
        <v>24621.96</v>
      </c>
      <c r="G564" s="18">
        <f t="shared" si="16"/>
        <v>4678.1723999999995</v>
      </c>
      <c r="H564" s="18">
        <f t="shared" si="17"/>
        <v>29300.132399999999</v>
      </c>
    </row>
    <row r="565" spans="1:8" x14ac:dyDescent="0.3">
      <c r="A565" s="3">
        <v>565</v>
      </c>
      <c r="B565" s="3" t="s">
        <v>8</v>
      </c>
      <c r="C565" s="6" t="s">
        <v>590</v>
      </c>
      <c r="D565" s="25">
        <v>1</v>
      </c>
      <c r="E565" s="17" t="s">
        <v>74</v>
      </c>
      <c r="F565" s="18">
        <v>13420.44</v>
      </c>
      <c r="G565" s="18">
        <f t="shared" si="16"/>
        <v>2549.8836000000001</v>
      </c>
      <c r="H565" s="18">
        <f t="shared" si="17"/>
        <v>15970.3236</v>
      </c>
    </row>
    <row r="566" spans="1:8" x14ac:dyDescent="0.3">
      <c r="A566" s="3">
        <v>566</v>
      </c>
      <c r="B566" s="3" t="s">
        <v>8</v>
      </c>
      <c r="C566" s="6" t="s">
        <v>591</v>
      </c>
      <c r="D566" s="25">
        <v>1</v>
      </c>
      <c r="E566" s="17" t="s">
        <v>74</v>
      </c>
      <c r="F566" s="18">
        <v>27174.840000000004</v>
      </c>
      <c r="G566" s="18">
        <f t="shared" si="16"/>
        <v>5163.2196000000004</v>
      </c>
      <c r="H566" s="18">
        <f t="shared" si="17"/>
        <v>32338.059600000004</v>
      </c>
    </row>
    <row r="567" spans="1:8" x14ac:dyDescent="0.3">
      <c r="A567" s="3">
        <v>567</v>
      </c>
      <c r="B567" s="3" t="s">
        <v>8</v>
      </c>
      <c r="C567" s="6" t="s">
        <v>592</v>
      </c>
      <c r="D567" s="25">
        <v>1</v>
      </c>
      <c r="E567" s="17" t="s">
        <v>74</v>
      </c>
      <c r="F567" s="18">
        <v>24149.4</v>
      </c>
      <c r="G567" s="18">
        <f t="shared" si="16"/>
        <v>4588.3860000000004</v>
      </c>
      <c r="H567" s="18">
        <f t="shared" si="17"/>
        <v>28737.786</v>
      </c>
    </row>
    <row r="568" spans="1:8" x14ac:dyDescent="0.3">
      <c r="A568" s="3">
        <v>568</v>
      </c>
      <c r="B568" s="3" t="s">
        <v>8</v>
      </c>
      <c r="C568" s="6" t="s">
        <v>593</v>
      </c>
      <c r="D568" s="25">
        <v>1</v>
      </c>
      <c r="E568" s="17" t="s">
        <v>10</v>
      </c>
      <c r="F568" s="18">
        <v>12261.48</v>
      </c>
      <c r="G568" s="18">
        <f t="shared" si="16"/>
        <v>2329.6812</v>
      </c>
      <c r="H568" s="18">
        <f t="shared" si="17"/>
        <v>14591.161199999999</v>
      </c>
    </row>
    <row r="569" spans="1:8" x14ac:dyDescent="0.3">
      <c r="A569" s="3">
        <v>569</v>
      </c>
      <c r="B569" s="3" t="s">
        <v>8</v>
      </c>
      <c r="C569" s="6" t="s">
        <v>594</v>
      </c>
      <c r="D569" s="25">
        <v>1</v>
      </c>
      <c r="E569" s="17" t="s">
        <v>10</v>
      </c>
      <c r="F569" s="18">
        <v>42546.240000000005</v>
      </c>
      <c r="G569" s="18">
        <f t="shared" si="16"/>
        <v>8083.7856000000011</v>
      </c>
      <c r="H569" s="18">
        <f t="shared" si="17"/>
        <v>50630.025600000008</v>
      </c>
    </row>
    <row r="570" spans="1:8" x14ac:dyDescent="0.3">
      <c r="A570" s="3">
        <v>570</v>
      </c>
      <c r="B570" s="3" t="s">
        <v>8</v>
      </c>
      <c r="C570" s="6" t="s">
        <v>595</v>
      </c>
      <c r="D570" s="25">
        <v>1</v>
      </c>
      <c r="E570" s="17" t="s">
        <v>596</v>
      </c>
      <c r="F570" s="18">
        <v>1320</v>
      </c>
      <c r="G570" s="18">
        <f t="shared" si="16"/>
        <v>250.8</v>
      </c>
      <c r="H570" s="18">
        <f t="shared" si="17"/>
        <v>1570.8</v>
      </c>
    </row>
    <row r="571" spans="1:8" x14ac:dyDescent="0.3">
      <c r="A571" s="3">
        <v>571</v>
      </c>
      <c r="B571" s="3" t="s">
        <v>8</v>
      </c>
      <c r="C571" s="6" t="s">
        <v>597</v>
      </c>
      <c r="D571" s="25">
        <v>1</v>
      </c>
      <c r="E571" s="17" t="s">
        <v>74</v>
      </c>
      <c r="F571" s="18">
        <v>426.36000000000007</v>
      </c>
      <c r="G571" s="18">
        <f t="shared" si="16"/>
        <v>81.008400000000009</v>
      </c>
      <c r="H571" s="18">
        <f t="shared" si="17"/>
        <v>507.36840000000007</v>
      </c>
    </row>
    <row r="572" spans="1:8" x14ac:dyDescent="0.3">
      <c r="A572" s="3">
        <v>572</v>
      </c>
      <c r="B572" s="3" t="s">
        <v>8</v>
      </c>
      <c r="C572" s="6" t="s">
        <v>598</v>
      </c>
      <c r="D572" s="25">
        <v>1</v>
      </c>
      <c r="E572" s="17" t="s">
        <v>10</v>
      </c>
      <c r="F572" s="18">
        <v>45231.12</v>
      </c>
      <c r="G572" s="18">
        <f t="shared" si="16"/>
        <v>8593.9128000000001</v>
      </c>
      <c r="H572" s="18">
        <f t="shared" si="17"/>
        <v>53825.032800000001</v>
      </c>
    </row>
    <row r="573" spans="1:8" x14ac:dyDescent="0.3">
      <c r="A573" s="3">
        <v>573</v>
      </c>
      <c r="B573" s="3" t="s">
        <v>8</v>
      </c>
      <c r="C573" s="6" t="s">
        <v>599</v>
      </c>
      <c r="D573" s="25">
        <v>1</v>
      </c>
      <c r="E573" s="17" t="s">
        <v>74</v>
      </c>
      <c r="F573" s="18">
        <v>28430.16</v>
      </c>
      <c r="G573" s="18">
        <f t="shared" si="16"/>
        <v>5401.7304000000004</v>
      </c>
      <c r="H573" s="18">
        <f t="shared" si="17"/>
        <v>33831.890400000004</v>
      </c>
    </row>
    <row r="574" spans="1:8" x14ac:dyDescent="0.3">
      <c r="A574" s="3">
        <v>574</v>
      </c>
      <c r="B574" s="3" t="s">
        <v>8</v>
      </c>
      <c r="C574" s="6" t="s">
        <v>600</v>
      </c>
      <c r="D574" s="25">
        <v>1</v>
      </c>
      <c r="E574" s="17" t="s">
        <v>601</v>
      </c>
      <c r="F574" s="18">
        <v>32429.760000000002</v>
      </c>
      <c r="G574" s="18">
        <f t="shared" si="16"/>
        <v>6161.6544000000004</v>
      </c>
      <c r="H574" s="18">
        <f t="shared" si="17"/>
        <v>38591.414400000001</v>
      </c>
    </row>
    <row r="575" spans="1:8" x14ac:dyDescent="0.3">
      <c r="A575" s="3">
        <v>575</v>
      </c>
      <c r="B575" s="3" t="s">
        <v>8</v>
      </c>
      <c r="C575" s="6" t="s">
        <v>602</v>
      </c>
      <c r="D575" s="25">
        <v>1</v>
      </c>
      <c r="E575" s="17" t="s">
        <v>10</v>
      </c>
      <c r="F575" s="18">
        <v>12446.28</v>
      </c>
      <c r="G575" s="18">
        <f t="shared" si="16"/>
        <v>2364.7932000000001</v>
      </c>
      <c r="H575" s="18">
        <f t="shared" si="17"/>
        <v>14811.073200000001</v>
      </c>
    </row>
    <row r="576" spans="1:8" x14ac:dyDescent="0.3">
      <c r="A576" s="3">
        <v>576</v>
      </c>
      <c r="B576" s="3" t="s">
        <v>8</v>
      </c>
      <c r="C576" s="6" t="s">
        <v>603</v>
      </c>
      <c r="D576" s="25">
        <v>1</v>
      </c>
      <c r="E576" s="17" t="s">
        <v>10</v>
      </c>
      <c r="F576" s="18">
        <v>4044.4800000000005</v>
      </c>
      <c r="G576" s="18">
        <f t="shared" si="16"/>
        <v>768.45120000000009</v>
      </c>
      <c r="H576" s="18">
        <f t="shared" si="17"/>
        <v>4812.9312000000009</v>
      </c>
    </row>
    <row r="577" spans="1:8" x14ac:dyDescent="0.3">
      <c r="A577" s="3">
        <v>577</v>
      </c>
      <c r="B577" s="3" t="s">
        <v>8</v>
      </c>
      <c r="C577" s="6" t="s">
        <v>604</v>
      </c>
      <c r="D577" s="25">
        <v>1</v>
      </c>
      <c r="E577" s="17" t="s">
        <v>10</v>
      </c>
      <c r="F577" s="18">
        <v>28927.800000000003</v>
      </c>
      <c r="G577" s="18">
        <f t="shared" si="16"/>
        <v>5496.2820000000011</v>
      </c>
      <c r="H577" s="18">
        <f t="shared" si="17"/>
        <v>34424.082000000002</v>
      </c>
    </row>
    <row r="578" spans="1:8" x14ac:dyDescent="0.3">
      <c r="A578" s="3">
        <v>578</v>
      </c>
      <c r="B578" s="3" t="s">
        <v>8</v>
      </c>
      <c r="C578" s="6" t="s">
        <v>605</v>
      </c>
      <c r="D578" s="25">
        <v>1</v>
      </c>
      <c r="E578" s="17" t="s">
        <v>10</v>
      </c>
      <c r="F578" s="18">
        <v>7294.3200000000006</v>
      </c>
      <c r="G578" s="18">
        <f t="shared" si="16"/>
        <v>1385.9208000000001</v>
      </c>
      <c r="H578" s="18">
        <f t="shared" si="17"/>
        <v>8680.2408000000014</v>
      </c>
    </row>
    <row r="579" spans="1:8" x14ac:dyDescent="0.3">
      <c r="A579" s="3">
        <v>579</v>
      </c>
      <c r="B579" s="3" t="s">
        <v>8</v>
      </c>
      <c r="C579" s="6" t="s">
        <v>606</v>
      </c>
      <c r="D579" s="25">
        <v>1</v>
      </c>
      <c r="E579" s="17" t="s">
        <v>92</v>
      </c>
      <c r="F579" s="18">
        <v>659456.16</v>
      </c>
      <c r="G579" s="18">
        <f t="shared" ref="G579:G642" si="18">F579*19%</f>
        <v>125296.6704</v>
      </c>
      <c r="H579" s="18">
        <f t="shared" ref="H579:H642" si="19">F579+G579</f>
        <v>784752.83040000009</v>
      </c>
    </row>
    <row r="580" spans="1:8" x14ac:dyDescent="0.3">
      <c r="A580" s="3">
        <v>580</v>
      </c>
      <c r="B580" s="3" t="s">
        <v>8</v>
      </c>
      <c r="C580" s="6" t="s">
        <v>607</v>
      </c>
      <c r="D580" s="25">
        <v>1</v>
      </c>
      <c r="E580" s="17" t="s">
        <v>92</v>
      </c>
      <c r="F580" s="18">
        <v>682440</v>
      </c>
      <c r="G580" s="18">
        <f t="shared" si="18"/>
        <v>129663.6</v>
      </c>
      <c r="H580" s="18">
        <f t="shared" si="19"/>
        <v>812103.6</v>
      </c>
    </row>
    <row r="581" spans="1:8" x14ac:dyDescent="0.3">
      <c r="A581" s="3">
        <v>581</v>
      </c>
      <c r="B581" s="3" t="s">
        <v>8</v>
      </c>
      <c r="C581" s="6" t="s">
        <v>608</v>
      </c>
      <c r="D581" s="25">
        <v>1</v>
      </c>
      <c r="E581" s="17" t="s">
        <v>446</v>
      </c>
      <c r="F581" s="18">
        <v>2064428.52</v>
      </c>
      <c r="G581" s="18">
        <f t="shared" si="18"/>
        <v>392241.41879999998</v>
      </c>
      <c r="H581" s="18">
        <f t="shared" si="19"/>
        <v>2456669.9388000001</v>
      </c>
    </row>
    <row r="582" spans="1:8" x14ac:dyDescent="0.3">
      <c r="A582" s="3">
        <v>582</v>
      </c>
      <c r="B582" s="3" t="s">
        <v>8</v>
      </c>
      <c r="C582" s="6" t="s">
        <v>609</v>
      </c>
      <c r="D582" s="25">
        <v>1</v>
      </c>
      <c r="E582" s="17" t="s">
        <v>446</v>
      </c>
      <c r="F582" s="18">
        <v>2336978.16</v>
      </c>
      <c r="G582" s="18">
        <f t="shared" si="18"/>
        <v>444025.85040000005</v>
      </c>
      <c r="H582" s="18">
        <f t="shared" si="19"/>
        <v>2781004.0104</v>
      </c>
    </row>
    <row r="583" spans="1:8" x14ac:dyDescent="0.3">
      <c r="A583" s="3">
        <v>583</v>
      </c>
      <c r="B583" s="3" t="s">
        <v>8</v>
      </c>
      <c r="C583" s="6" t="s">
        <v>610</v>
      </c>
      <c r="D583" s="25">
        <v>1</v>
      </c>
      <c r="E583" s="17" t="s">
        <v>92</v>
      </c>
      <c r="F583" s="18">
        <v>677884.68</v>
      </c>
      <c r="G583" s="18">
        <f t="shared" si="18"/>
        <v>128798.08920000002</v>
      </c>
      <c r="H583" s="18">
        <f t="shared" si="19"/>
        <v>806682.7692000001</v>
      </c>
    </row>
    <row r="584" spans="1:8" x14ac:dyDescent="0.3">
      <c r="A584" s="3">
        <v>584</v>
      </c>
      <c r="B584" s="3" t="s">
        <v>8</v>
      </c>
      <c r="C584" s="6" t="s">
        <v>611</v>
      </c>
      <c r="D584" s="25">
        <v>1</v>
      </c>
      <c r="E584" s="17" t="s">
        <v>10</v>
      </c>
      <c r="F584" s="18">
        <v>2889602.7600000002</v>
      </c>
      <c r="G584" s="18">
        <f t="shared" si="18"/>
        <v>549024.52439999999</v>
      </c>
      <c r="H584" s="18">
        <f t="shared" si="19"/>
        <v>3438627.2844000002</v>
      </c>
    </row>
    <row r="585" spans="1:8" x14ac:dyDescent="0.3">
      <c r="A585" s="3">
        <v>585</v>
      </c>
      <c r="B585" s="3" t="s">
        <v>8</v>
      </c>
      <c r="C585" s="6" t="s">
        <v>612</v>
      </c>
      <c r="D585" s="25">
        <v>1</v>
      </c>
      <c r="E585" s="17" t="s">
        <v>74</v>
      </c>
      <c r="F585" s="18">
        <v>10339.560000000001</v>
      </c>
      <c r="G585" s="18">
        <f t="shared" si="18"/>
        <v>1964.5164000000002</v>
      </c>
      <c r="H585" s="18">
        <f t="shared" si="19"/>
        <v>12304.076400000002</v>
      </c>
    </row>
    <row r="586" spans="1:8" x14ac:dyDescent="0.3">
      <c r="A586" s="3">
        <v>586</v>
      </c>
      <c r="B586" s="3" t="s">
        <v>8</v>
      </c>
      <c r="C586" s="6" t="s">
        <v>613</v>
      </c>
      <c r="D586" s="25">
        <v>1</v>
      </c>
      <c r="E586" s="17" t="s">
        <v>92</v>
      </c>
      <c r="F586" s="18">
        <v>358708.68</v>
      </c>
      <c r="G586" s="18">
        <f t="shared" si="18"/>
        <v>68154.6492</v>
      </c>
      <c r="H586" s="18">
        <f t="shared" si="19"/>
        <v>426863.32919999998</v>
      </c>
    </row>
    <row r="587" spans="1:8" x14ac:dyDescent="0.3">
      <c r="A587" s="3">
        <v>587</v>
      </c>
      <c r="B587" s="3" t="s">
        <v>8</v>
      </c>
      <c r="C587" s="6" t="s">
        <v>614</v>
      </c>
      <c r="D587" s="25">
        <v>1</v>
      </c>
      <c r="E587" s="17" t="s">
        <v>446</v>
      </c>
      <c r="F587" s="18">
        <v>291727.92000000004</v>
      </c>
      <c r="G587" s="18">
        <f t="shared" si="18"/>
        <v>55428.304800000005</v>
      </c>
      <c r="H587" s="18">
        <f t="shared" si="19"/>
        <v>347156.22480000003</v>
      </c>
    </row>
    <row r="588" spans="1:8" x14ac:dyDescent="0.3">
      <c r="A588" s="3">
        <v>588</v>
      </c>
      <c r="B588" s="3" t="s">
        <v>32</v>
      </c>
      <c r="C588" s="6" t="s">
        <v>615</v>
      </c>
      <c r="D588" s="25">
        <v>1</v>
      </c>
      <c r="E588" s="17" t="s">
        <v>10</v>
      </c>
      <c r="F588" s="18">
        <v>2228928.2400000002</v>
      </c>
      <c r="G588" s="18">
        <f t="shared" si="18"/>
        <v>423496.36560000002</v>
      </c>
      <c r="H588" s="18">
        <f t="shared" si="19"/>
        <v>2652424.6056000004</v>
      </c>
    </row>
    <row r="589" spans="1:8" x14ac:dyDescent="0.3">
      <c r="A589" s="3">
        <v>589</v>
      </c>
      <c r="B589" s="3" t="s">
        <v>32</v>
      </c>
      <c r="C589" s="6" t="s">
        <v>616</v>
      </c>
      <c r="D589" s="25">
        <v>1</v>
      </c>
      <c r="E589" s="17" t="s">
        <v>10</v>
      </c>
      <c r="F589" s="18">
        <v>3988609.68</v>
      </c>
      <c r="G589" s="18">
        <f t="shared" si="18"/>
        <v>757835.83920000005</v>
      </c>
      <c r="H589" s="18">
        <f t="shared" si="19"/>
        <v>4746445.5192</v>
      </c>
    </row>
    <row r="590" spans="1:8" x14ac:dyDescent="0.3">
      <c r="A590" s="3">
        <v>590</v>
      </c>
      <c r="B590" s="3" t="s">
        <v>8</v>
      </c>
      <c r="C590" s="6" t="s">
        <v>617</v>
      </c>
      <c r="D590" s="25">
        <v>1</v>
      </c>
      <c r="E590" s="17" t="s">
        <v>618</v>
      </c>
      <c r="F590" s="18">
        <v>6470.64</v>
      </c>
      <c r="G590" s="18">
        <f t="shared" si="18"/>
        <v>1229.4216000000001</v>
      </c>
      <c r="H590" s="18">
        <f t="shared" si="19"/>
        <v>7700.0616000000009</v>
      </c>
    </row>
    <row r="591" spans="1:8" x14ac:dyDescent="0.3">
      <c r="A591" s="3">
        <v>591</v>
      </c>
      <c r="B591" s="3" t="s">
        <v>8</v>
      </c>
      <c r="C591" s="6" t="s">
        <v>619</v>
      </c>
      <c r="D591" s="25">
        <v>1</v>
      </c>
      <c r="E591" s="17" t="s">
        <v>10</v>
      </c>
      <c r="F591" s="18">
        <v>255126.96000000002</v>
      </c>
      <c r="G591" s="18">
        <f t="shared" si="18"/>
        <v>48474.122400000007</v>
      </c>
      <c r="H591" s="18">
        <f t="shared" si="19"/>
        <v>303601.08240000001</v>
      </c>
    </row>
    <row r="592" spans="1:8" x14ac:dyDescent="0.3">
      <c r="A592" s="3">
        <v>592</v>
      </c>
      <c r="B592" s="3" t="s">
        <v>32</v>
      </c>
      <c r="C592" s="6" t="s">
        <v>620</v>
      </c>
      <c r="D592" s="25">
        <v>1</v>
      </c>
      <c r="E592" s="17" t="s">
        <v>10</v>
      </c>
      <c r="F592" s="18">
        <v>59075.280000000006</v>
      </c>
      <c r="G592" s="18">
        <f t="shared" si="18"/>
        <v>11224.303200000002</v>
      </c>
      <c r="H592" s="18">
        <f t="shared" si="19"/>
        <v>70299.583200000008</v>
      </c>
    </row>
    <row r="593" spans="1:8" x14ac:dyDescent="0.3">
      <c r="A593" s="3">
        <v>593</v>
      </c>
      <c r="B593" s="3" t="s">
        <v>27</v>
      </c>
      <c r="C593" s="6" t="s">
        <v>621</v>
      </c>
      <c r="D593" s="25">
        <v>1</v>
      </c>
      <c r="E593" s="17" t="s">
        <v>10</v>
      </c>
      <c r="F593" s="18">
        <v>5996.7600000000011</v>
      </c>
      <c r="G593" s="18">
        <f t="shared" si="18"/>
        <v>1139.3844000000001</v>
      </c>
      <c r="H593" s="18">
        <f t="shared" si="19"/>
        <v>7136.144400000001</v>
      </c>
    </row>
    <row r="594" spans="1:8" x14ac:dyDescent="0.3">
      <c r="A594" s="3">
        <v>594</v>
      </c>
      <c r="B594" s="3" t="s">
        <v>8</v>
      </c>
      <c r="C594" s="6" t="s">
        <v>622</v>
      </c>
      <c r="D594" s="25">
        <v>1</v>
      </c>
      <c r="E594" s="17" t="s">
        <v>10</v>
      </c>
      <c r="F594" s="18">
        <v>623700</v>
      </c>
      <c r="G594" s="18">
        <f t="shared" si="18"/>
        <v>118503</v>
      </c>
      <c r="H594" s="18">
        <f t="shared" si="19"/>
        <v>742203</v>
      </c>
    </row>
    <row r="595" spans="1:8" x14ac:dyDescent="0.3">
      <c r="A595" s="3">
        <v>595</v>
      </c>
      <c r="B595" s="3" t="s">
        <v>8</v>
      </c>
      <c r="C595" s="6" t="s">
        <v>623</v>
      </c>
      <c r="D595" s="25">
        <v>1</v>
      </c>
      <c r="E595" s="17" t="s">
        <v>10</v>
      </c>
      <c r="F595" s="18">
        <v>1119357.3600000001</v>
      </c>
      <c r="G595" s="18">
        <f t="shared" si="18"/>
        <v>212677.89840000003</v>
      </c>
      <c r="H595" s="18">
        <f t="shared" si="19"/>
        <v>1332035.2584000002</v>
      </c>
    </row>
    <row r="596" spans="1:8" x14ac:dyDescent="0.3">
      <c r="A596" s="3">
        <v>596</v>
      </c>
      <c r="B596" s="3" t="s">
        <v>8</v>
      </c>
      <c r="C596" s="6" t="s">
        <v>624</v>
      </c>
      <c r="D596" s="25">
        <v>1</v>
      </c>
      <c r="E596" s="17" t="s">
        <v>10</v>
      </c>
      <c r="F596" s="18">
        <v>63165.960000000006</v>
      </c>
      <c r="G596" s="18">
        <f t="shared" si="18"/>
        <v>12001.532400000002</v>
      </c>
      <c r="H596" s="18">
        <f t="shared" si="19"/>
        <v>75167.492400000003</v>
      </c>
    </row>
    <row r="597" spans="1:8" x14ac:dyDescent="0.3">
      <c r="A597" s="3">
        <v>597</v>
      </c>
      <c r="B597" s="3" t="s">
        <v>8</v>
      </c>
      <c r="C597" s="6" t="s">
        <v>625</v>
      </c>
      <c r="D597" s="25">
        <v>1</v>
      </c>
      <c r="E597" s="17" t="s">
        <v>10</v>
      </c>
      <c r="F597" s="18">
        <v>608828.88000000012</v>
      </c>
      <c r="G597" s="18">
        <f t="shared" si="18"/>
        <v>115677.48720000002</v>
      </c>
      <c r="H597" s="18">
        <f t="shared" si="19"/>
        <v>724506.3672000001</v>
      </c>
    </row>
    <row r="598" spans="1:8" x14ac:dyDescent="0.3">
      <c r="A598" s="3">
        <v>598</v>
      </c>
      <c r="B598" s="3" t="s">
        <v>8</v>
      </c>
      <c r="C598" s="6" t="s">
        <v>626</v>
      </c>
      <c r="D598" s="25">
        <v>1</v>
      </c>
      <c r="E598" s="17" t="s">
        <v>10</v>
      </c>
      <c r="F598" s="18">
        <v>459136.92000000004</v>
      </c>
      <c r="G598" s="18">
        <f t="shared" si="18"/>
        <v>87236.014800000004</v>
      </c>
      <c r="H598" s="18">
        <f t="shared" si="19"/>
        <v>546372.93480000005</v>
      </c>
    </row>
    <row r="599" spans="1:8" x14ac:dyDescent="0.3">
      <c r="A599" s="3">
        <v>599</v>
      </c>
      <c r="B599" s="3" t="s">
        <v>8</v>
      </c>
      <c r="C599" s="6" t="s">
        <v>627</v>
      </c>
      <c r="D599" s="25">
        <v>1</v>
      </c>
      <c r="E599" s="17" t="s">
        <v>10</v>
      </c>
      <c r="F599" s="18">
        <v>1221397.32</v>
      </c>
      <c r="G599" s="18">
        <f t="shared" si="18"/>
        <v>232065.49080000003</v>
      </c>
      <c r="H599" s="18">
        <f t="shared" si="19"/>
        <v>1453462.8108000001</v>
      </c>
    </row>
    <row r="600" spans="1:8" x14ac:dyDescent="0.3">
      <c r="A600" s="3">
        <v>600</v>
      </c>
      <c r="B600" s="3" t="s">
        <v>32</v>
      </c>
      <c r="C600" s="6" t="s">
        <v>628</v>
      </c>
      <c r="D600" s="25">
        <v>1</v>
      </c>
      <c r="E600" s="17" t="s">
        <v>10</v>
      </c>
      <c r="F600" s="18">
        <v>48096.840000000004</v>
      </c>
      <c r="G600" s="18">
        <f t="shared" si="18"/>
        <v>9138.3996000000006</v>
      </c>
      <c r="H600" s="18">
        <f t="shared" si="19"/>
        <v>57235.239600000001</v>
      </c>
    </row>
    <row r="601" spans="1:8" x14ac:dyDescent="0.3">
      <c r="A601" s="3">
        <v>601</v>
      </c>
      <c r="B601" s="3" t="s">
        <v>32</v>
      </c>
      <c r="C601" s="6" t="s">
        <v>629</v>
      </c>
      <c r="D601" s="25">
        <v>1</v>
      </c>
      <c r="E601" s="17" t="s">
        <v>10</v>
      </c>
      <c r="F601" s="18">
        <v>10495.320000000002</v>
      </c>
      <c r="G601" s="18">
        <f t="shared" si="18"/>
        <v>1994.1108000000004</v>
      </c>
      <c r="H601" s="18">
        <f t="shared" si="19"/>
        <v>12489.430800000002</v>
      </c>
    </row>
    <row r="602" spans="1:8" x14ac:dyDescent="0.3">
      <c r="A602" s="3">
        <v>602</v>
      </c>
      <c r="B602" s="3" t="s">
        <v>32</v>
      </c>
      <c r="C602" s="6" t="s">
        <v>630</v>
      </c>
      <c r="D602" s="25">
        <v>1</v>
      </c>
      <c r="E602" s="17" t="s">
        <v>10</v>
      </c>
      <c r="F602" s="18">
        <v>69206.280000000013</v>
      </c>
      <c r="G602" s="18">
        <f t="shared" si="18"/>
        <v>13149.193200000003</v>
      </c>
      <c r="H602" s="18">
        <f t="shared" si="19"/>
        <v>82355.473200000022</v>
      </c>
    </row>
    <row r="603" spans="1:8" x14ac:dyDescent="0.3">
      <c r="A603" s="3">
        <v>603</v>
      </c>
      <c r="B603" s="3" t="s">
        <v>8</v>
      </c>
      <c r="C603" s="6" t="s">
        <v>631</v>
      </c>
      <c r="D603" s="25">
        <v>1</v>
      </c>
      <c r="E603" s="17" t="s">
        <v>10</v>
      </c>
      <c r="F603" s="18">
        <v>8847.9600000000009</v>
      </c>
      <c r="G603" s="18">
        <f t="shared" si="18"/>
        <v>1681.1124000000002</v>
      </c>
      <c r="H603" s="18">
        <f t="shared" si="19"/>
        <v>10529.072400000001</v>
      </c>
    </row>
    <row r="604" spans="1:8" x14ac:dyDescent="0.3">
      <c r="A604" s="3">
        <v>604</v>
      </c>
      <c r="B604" s="3" t="s">
        <v>8</v>
      </c>
      <c r="C604" s="6" t="s">
        <v>632</v>
      </c>
      <c r="D604" s="25">
        <v>1</v>
      </c>
      <c r="E604" s="17" t="s">
        <v>10</v>
      </c>
      <c r="F604" s="18">
        <v>105873.24</v>
      </c>
      <c r="G604" s="18">
        <f t="shared" si="18"/>
        <v>20115.9156</v>
      </c>
      <c r="H604" s="18">
        <f t="shared" si="19"/>
        <v>125989.1556</v>
      </c>
    </row>
    <row r="605" spans="1:8" x14ac:dyDescent="0.3">
      <c r="A605" s="3">
        <v>605</v>
      </c>
      <c r="B605" s="3" t="s">
        <v>8</v>
      </c>
      <c r="C605" s="6" t="s">
        <v>633</v>
      </c>
      <c r="D605" s="25">
        <v>1</v>
      </c>
      <c r="E605" s="17" t="s">
        <v>10</v>
      </c>
      <c r="F605" s="18">
        <v>5957.1600000000008</v>
      </c>
      <c r="G605" s="18">
        <f t="shared" si="18"/>
        <v>1131.8604000000003</v>
      </c>
      <c r="H605" s="18">
        <f t="shared" si="19"/>
        <v>7089.0204000000012</v>
      </c>
    </row>
    <row r="606" spans="1:8" x14ac:dyDescent="0.3">
      <c r="A606" s="3">
        <v>606</v>
      </c>
      <c r="B606" s="3" t="s">
        <v>8</v>
      </c>
      <c r="C606" s="6" t="s">
        <v>634</v>
      </c>
      <c r="D606" s="25">
        <v>1</v>
      </c>
      <c r="E606" s="17" t="s">
        <v>10</v>
      </c>
      <c r="F606" s="18">
        <v>13671.240000000002</v>
      </c>
      <c r="G606" s="18">
        <f t="shared" si="18"/>
        <v>2597.5356000000002</v>
      </c>
      <c r="H606" s="18">
        <f t="shared" si="19"/>
        <v>16268.775600000001</v>
      </c>
    </row>
    <row r="607" spans="1:8" x14ac:dyDescent="0.3">
      <c r="A607" s="3">
        <v>607</v>
      </c>
      <c r="B607" s="3" t="s">
        <v>8</v>
      </c>
      <c r="C607" s="6" t="s">
        <v>635</v>
      </c>
      <c r="D607" s="25">
        <v>1</v>
      </c>
      <c r="E607" s="17" t="s">
        <v>10</v>
      </c>
      <c r="F607" s="18">
        <v>23650.440000000002</v>
      </c>
      <c r="G607" s="18">
        <f t="shared" si="18"/>
        <v>4493.5836000000008</v>
      </c>
      <c r="H607" s="18">
        <f t="shared" si="19"/>
        <v>28144.023600000004</v>
      </c>
    </row>
    <row r="608" spans="1:8" x14ac:dyDescent="0.3">
      <c r="A608" s="3">
        <v>608</v>
      </c>
      <c r="B608" s="3" t="s">
        <v>8</v>
      </c>
      <c r="C608" s="6" t="s">
        <v>636</v>
      </c>
      <c r="D608" s="25">
        <v>1</v>
      </c>
      <c r="E608" s="17" t="s">
        <v>10</v>
      </c>
      <c r="F608" s="18">
        <v>91106.400000000009</v>
      </c>
      <c r="G608" s="18">
        <f t="shared" si="18"/>
        <v>17310.216</v>
      </c>
      <c r="H608" s="18">
        <f t="shared" si="19"/>
        <v>108416.61600000001</v>
      </c>
    </row>
    <row r="609" spans="1:8" x14ac:dyDescent="0.3">
      <c r="A609" s="3">
        <v>609</v>
      </c>
      <c r="B609" s="3" t="s">
        <v>8</v>
      </c>
      <c r="C609" s="6" t="s">
        <v>637</v>
      </c>
      <c r="D609" s="25">
        <v>1</v>
      </c>
      <c r="E609" s="17" t="s">
        <v>10</v>
      </c>
      <c r="F609" s="18">
        <v>12064.800000000001</v>
      </c>
      <c r="G609" s="18">
        <f t="shared" si="18"/>
        <v>2292.3120000000004</v>
      </c>
      <c r="H609" s="18">
        <f t="shared" si="19"/>
        <v>14357.112000000001</v>
      </c>
    </row>
    <row r="610" spans="1:8" x14ac:dyDescent="0.3">
      <c r="A610" s="3">
        <v>610</v>
      </c>
      <c r="B610" s="3" t="s">
        <v>8</v>
      </c>
      <c r="C610" s="6" t="s">
        <v>638</v>
      </c>
      <c r="D610" s="25">
        <v>1</v>
      </c>
      <c r="E610" s="17" t="s">
        <v>10</v>
      </c>
      <c r="F610" s="18">
        <v>15246.000000000002</v>
      </c>
      <c r="G610" s="18">
        <f t="shared" si="18"/>
        <v>2896.7400000000002</v>
      </c>
      <c r="H610" s="18">
        <f t="shared" si="19"/>
        <v>18142.740000000002</v>
      </c>
    </row>
    <row r="611" spans="1:8" x14ac:dyDescent="0.3">
      <c r="A611" s="3">
        <v>611</v>
      </c>
      <c r="B611" s="3" t="s">
        <v>8</v>
      </c>
      <c r="C611" s="6" t="s">
        <v>639</v>
      </c>
      <c r="D611" s="25">
        <v>1</v>
      </c>
      <c r="E611" s="17" t="s">
        <v>10</v>
      </c>
      <c r="F611" s="18">
        <v>31636.440000000006</v>
      </c>
      <c r="G611" s="18">
        <f t="shared" si="18"/>
        <v>6010.923600000001</v>
      </c>
      <c r="H611" s="18">
        <f t="shared" si="19"/>
        <v>37647.363600000004</v>
      </c>
    </row>
    <row r="612" spans="1:8" x14ac:dyDescent="0.3">
      <c r="A612" s="3">
        <v>612</v>
      </c>
      <c r="B612" s="3" t="s">
        <v>8</v>
      </c>
      <c r="C612" s="6" t="s">
        <v>640</v>
      </c>
      <c r="D612" s="25">
        <v>1</v>
      </c>
      <c r="E612" s="17" t="s">
        <v>10</v>
      </c>
      <c r="F612" s="18">
        <v>69366</v>
      </c>
      <c r="G612" s="18">
        <f t="shared" si="18"/>
        <v>13179.54</v>
      </c>
      <c r="H612" s="18">
        <f t="shared" si="19"/>
        <v>82545.540000000008</v>
      </c>
    </row>
    <row r="613" spans="1:8" x14ac:dyDescent="0.3">
      <c r="A613" s="3">
        <v>613</v>
      </c>
      <c r="B613" s="3" t="s">
        <v>8</v>
      </c>
      <c r="C613" s="6" t="s">
        <v>641</v>
      </c>
      <c r="D613" s="25">
        <v>1</v>
      </c>
      <c r="E613" s="17" t="s">
        <v>10</v>
      </c>
      <c r="F613" s="18">
        <v>97517.64</v>
      </c>
      <c r="G613" s="18">
        <f t="shared" si="18"/>
        <v>18528.351600000002</v>
      </c>
      <c r="H613" s="18">
        <f t="shared" si="19"/>
        <v>116045.99160000001</v>
      </c>
    </row>
    <row r="614" spans="1:8" x14ac:dyDescent="0.3">
      <c r="A614" s="3">
        <v>614</v>
      </c>
      <c r="B614" s="3" t="s">
        <v>8</v>
      </c>
      <c r="C614" s="6" t="s">
        <v>642</v>
      </c>
      <c r="D614" s="25">
        <v>1</v>
      </c>
      <c r="E614" s="17" t="s">
        <v>10</v>
      </c>
      <c r="F614" s="18">
        <v>138019.20000000001</v>
      </c>
      <c r="G614" s="18">
        <f t="shared" si="18"/>
        <v>26223.648000000001</v>
      </c>
      <c r="H614" s="18">
        <f t="shared" si="19"/>
        <v>164242.848</v>
      </c>
    </row>
    <row r="615" spans="1:8" x14ac:dyDescent="0.3">
      <c r="A615" s="3">
        <v>615</v>
      </c>
      <c r="B615" s="3" t="s">
        <v>8</v>
      </c>
      <c r="C615" s="6" t="s">
        <v>643</v>
      </c>
      <c r="D615" s="25">
        <v>1</v>
      </c>
      <c r="E615" s="17" t="s">
        <v>10</v>
      </c>
      <c r="F615" s="18">
        <v>4844.4000000000005</v>
      </c>
      <c r="G615" s="18">
        <f t="shared" si="18"/>
        <v>920.43600000000015</v>
      </c>
      <c r="H615" s="18">
        <f t="shared" si="19"/>
        <v>5764.8360000000011</v>
      </c>
    </row>
    <row r="616" spans="1:8" x14ac:dyDescent="0.3">
      <c r="A616" s="3">
        <v>616</v>
      </c>
      <c r="B616" s="3" t="s">
        <v>8</v>
      </c>
      <c r="C616" s="6" t="s">
        <v>644</v>
      </c>
      <c r="D616" s="25">
        <v>1</v>
      </c>
      <c r="E616" s="17" t="s">
        <v>10</v>
      </c>
      <c r="F616" s="18">
        <v>6894.3600000000006</v>
      </c>
      <c r="G616" s="18">
        <f t="shared" si="18"/>
        <v>1309.9284000000002</v>
      </c>
      <c r="H616" s="18">
        <f t="shared" si="19"/>
        <v>8204.2884000000013</v>
      </c>
    </row>
    <row r="617" spans="1:8" x14ac:dyDescent="0.3">
      <c r="A617" s="3">
        <v>617</v>
      </c>
      <c r="B617" s="3" t="s">
        <v>8</v>
      </c>
      <c r="C617" s="6" t="s">
        <v>645</v>
      </c>
      <c r="D617" s="25">
        <v>1</v>
      </c>
      <c r="E617" s="17" t="s">
        <v>10</v>
      </c>
      <c r="F617" s="18">
        <v>13842.84</v>
      </c>
      <c r="G617" s="18">
        <f t="shared" si="18"/>
        <v>2630.1396</v>
      </c>
      <c r="H617" s="18">
        <f t="shared" si="19"/>
        <v>16472.979599999999</v>
      </c>
    </row>
    <row r="618" spans="1:8" x14ac:dyDescent="0.3">
      <c r="A618" s="3">
        <v>618</v>
      </c>
      <c r="B618" s="3" t="s">
        <v>8</v>
      </c>
      <c r="C618" s="6" t="s">
        <v>646</v>
      </c>
      <c r="D618" s="25">
        <v>1</v>
      </c>
      <c r="E618" s="17" t="s">
        <v>10</v>
      </c>
      <c r="F618" s="18">
        <v>44770.44</v>
      </c>
      <c r="G618" s="18">
        <f t="shared" si="18"/>
        <v>8506.383600000001</v>
      </c>
      <c r="H618" s="18">
        <f t="shared" si="19"/>
        <v>53276.823600000003</v>
      </c>
    </row>
    <row r="619" spans="1:8" x14ac:dyDescent="0.3">
      <c r="A619" s="3">
        <v>619</v>
      </c>
      <c r="B619" s="3" t="s">
        <v>8</v>
      </c>
      <c r="C619" s="6" t="s">
        <v>647</v>
      </c>
      <c r="D619" s="25">
        <v>1</v>
      </c>
      <c r="E619" s="17" t="s">
        <v>10</v>
      </c>
      <c r="F619" s="18">
        <v>44770.44</v>
      </c>
      <c r="G619" s="18">
        <f t="shared" si="18"/>
        <v>8506.383600000001</v>
      </c>
      <c r="H619" s="18">
        <f t="shared" si="19"/>
        <v>53276.823600000003</v>
      </c>
    </row>
    <row r="620" spans="1:8" x14ac:dyDescent="0.3">
      <c r="A620" s="3">
        <v>620</v>
      </c>
      <c r="B620" s="3" t="s">
        <v>8</v>
      </c>
      <c r="C620" s="6" t="s">
        <v>648</v>
      </c>
      <c r="D620" s="25">
        <v>1</v>
      </c>
      <c r="E620" s="17" t="s">
        <v>10</v>
      </c>
      <c r="F620" s="18">
        <v>13631.640000000001</v>
      </c>
      <c r="G620" s="18">
        <f t="shared" si="18"/>
        <v>2590.0116000000003</v>
      </c>
      <c r="H620" s="18">
        <f t="shared" si="19"/>
        <v>16221.651600000001</v>
      </c>
    </row>
    <row r="621" spans="1:8" x14ac:dyDescent="0.3">
      <c r="A621" s="3">
        <v>621</v>
      </c>
      <c r="B621" s="3" t="s">
        <v>8</v>
      </c>
      <c r="C621" s="6" t="s">
        <v>649</v>
      </c>
      <c r="D621" s="25">
        <v>1</v>
      </c>
      <c r="E621" s="17" t="s">
        <v>10</v>
      </c>
      <c r="F621" s="18">
        <v>28036.800000000003</v>
      </c>
      <c r="G621" s="18">
        <f t="shared" si="18"/>
        <v>5326.9920000000002</v>
      </c>
      <c r="H621" s="18">
        <f t="shared" si="19"/>
        <v>33363.792000000001</v>
      </c>
    </row>
    <row r="622" spans="1:8" x14ac:dyDescent="0.3">
      <c r="A622" s="3">
        <v>622</v>
      </c>
      <c r="B622" s="3" t="s">
        <v>8</v>
      </c>
      <c r="C622" s="6" t="s">
        <v>650</v>
      </c>
      <c r="D622" s="25">
        <v>1</v>
      </c>
      <c r="E622" s="17" t="s">
        <v>10</v>
      </c>
      <c r="F622" s="18">
        <v>48593.16</v>
      </c>
      <c r="G622" s="18">
        <f t="shared" si="18"/>
        <v>9232.7004000000015</v>
      </c>
      <c r="H622" s="18">
        <f t="shared" si="19"/>
        <v>57825.860400000005</v>
      </c>
    </row>
    <row r="623" spans="1:8" x14ac:dyDescent="0.3">
      <c r="A623" s="3">
        <v>623</v>
      </c>
      <c r="B623" s="3" t="s">
        <v>8</v>
      </c>
      <c r="C623" s="6" t="s">
        <v>651</v>
      </c>
      <c r="D623" s="25">
        <v>1</v>
      </c>
      <c r="E623" s="17" t="s">
        <v>10</v>
      </c>
      <c r="F623" s="18">
        <v>8953.5600000000013</v>
      </c>
      <c r="G623" s="18">
        <f t="shared" si="18"/>
        <v>1701.1764000000003</v>
      </c>
      <c r="H623" s="18">
        <f t="shared" si="19"/>
        <v>10654.736400000002</v>
      </c>
    </row>
    <row r="624" spans="1:8" x14ac:dyDescent="0.3">
      <c r="A624" s="3">
        <v>624</v>
      </c>
      <c r="B624" s="3" t="s">
        <v>8</v>
      </c>
      <c r="C624" s="6" t="s">
        <v>652</v>
      </c>
      <c r="D624" s="25">
        <v>1</v>
      </c>
      <c r="E624" s="17" t="s">
        <v>10</v>
      </c>
      <c r="F624" s="18">
        <v>74580</v>
      </c>
      <c r="G624" s="18">
        <f t="shared" si="18"/>
        <v>14170.2</v>
      </c>
      <c r="H624" s="18">
        <f t="shared" si="19"/>
        <v>88750.2</v>
      </c>
    </row>
    <row r="625" spans="1:8" x14ac:dyDescent="0.3">
      <c r="A625" s="3">
        <v>625</v>
      </c>
      <c r="B625" s="3" t="s">
        <v>8</v>
      </c>
      <c r="C625" s="6" t="s">
        <v>653</v>
      </c>
      <c r="D625" s="25">
        <v>1</v>
      </c>
      <c r="E625" s="17" t="s">
        <v>10</v>
      </c>
      <c r="F625" s="18">
        <v>115609.56000000001</v>
      </c>
      <c r="G625" s="18">
        <f t="shared" si="18"/>
        <v>21965.816400000003</v>
      </c>
      <c r="H625" s="18">
        <f t="shared" si="19"/>
        <v>137575.37640000001</v>
      </c>
    </row>
    <row r="626" spans="1:8" x14ac:dyDescent="0.3">
      <c r="A626" s="3">
        <v>626</v>
      </c>
      <c r="B626" s="3" t="s">
        <v>8</v>
      </c>
      <c r="C626" s="6" t="s">
        <v>654</v>
      </c>
      <c r="D626" s="25">
        <v>1</v>
      </c>
      <c r="E626" s="17" t="s">
        <v>10</v>
      </c>
      <c r="F626" s="18">
        <v>79797.960000000006</v>
      </c>
      <c r="G626" s="18">
        <f t="shared" si="18"/>
        <v>15161.612400000002</v>
      </c>
      <c r="H626" s="18">
        <f t="shared" si="19"/>
        <v>94959.572400000005</v>
      </c>
    </row>
    <row r="627" spans="1:8" x14ac:dyDescent="0.3">
      <c r="A627" s="3">
        <v>627</v>
      </c>
      <c r="B627" s="3" t="s">
        <v>8</v>
      </c>
      <c r="C627" s="6" t="s">
        <v>655</v>
      </c>
      <c r="D627" s="25">
        <v>1</v>
      </c>
      <c r="E627" s="17" t="s">
        <v>10</v>
      </c>
      <c r="F627" s="18">
        <v>378981.24000000005</v>
      </c>
      <c r="G627" s="18">
        <f t="shared" si="18"/>
        <v>72006.435600000012</v>
      </c>
      <c r="H627" s="18">
        <f t="shared" si="19"/>
        <v>450987.67560000008</v>
      </c>
    </row>
    <row r="628" spans="1:8" x14ac:dyDescent="0.3">
      <c r="A628" s="3">
        <v>628</v>
      </c>
      <c r="B628" s="3" t="s">
        <v>8</v>
      </c>
      <c r="C628" s="6" t="s">
        <v>656</v>
      </c>
      <c r="D628" s="25">
        <v>1</v>
      </c>
      <c r="E628" s="17" t="s">
        <v>10</v>
      </c>
      <c r="F628" s="18">
        <v>219912.00000000003</v>
      </c>
      <c r="G628" s="18">
        <f t="shared" si="18"/>
        <v>41783.280000000006</v>
      </c>
      <c r="H628" s="18">
        <f t="shared" si="19"/>
        <v>261695.28000000003</v>
      </c>
    </row>
    <row r="629" spans="1:8" ht="33" x14ac:dyDescent="0.3">
      <c r="A629" s="3">
        <v>629</v>
      </c>
      <c r="B629" s="3" t="s">
        <v>8</v>
      </c>
      <c r="C629" s="6" t="s">
        <v>657</v>
      </c>
      <c r="D629" s="25">
        <v>1</v>
      </c>
      <c r="E629" s="17" t="s">
        <v>10</v>
      </c>
      <c r="F629" s="18">
        <v>202527.6</v>
      </c>
      <c r="G629" s="18">
        <f t="shared" si="18"/>
        <v>38480.243999999999</v>
      </c>
      <c r="H629" s="18">
        <f t="shared" si="19"/>
        <v>241007.84400000001</v>
      </c>
    </row>
    <row r="630" spans="1:8" x14ac:dyDescent="0.3">
      <c r="A630" s="3">
        <v>630</v>
      </c>
      <c r="B630" s="3" t="s">
        <v>8</v>
      </c>
      <c r="C630" s="6" t="s">
        <v>658</v>
      </c>
      <c r="D630" s="25">
        <v>1</v>
      </c>
      <c r="E630" s="17" t="s">
        <v>10</v>
      </c>
      <c r="F630" s="18">
        <v>119252.76000000001</v>
      </c>
      <c r="G630" s="18">
        <f t="shared" si="18"/>
        <v>22658.024400000002</v>
      </c>
      <c r="H630" s="18">
        <f t="shared" si="19"/>
        <v>141910.7844</v>
      </c>
    </row>
    <row r="631" spans="1:8" ht="33" x14ac:dyDescent="0.3">
      <c r="A631" s="3">
        <v>631</v>
      </c>
      <c r="B631" s="3" t="s">
        <v>8</v>
      </c>
      <c r="C631" s="6" t="s">
        <v>659</v>
      </c>
      <c r="D631" s="25">
        <v>1</v>
      </c>
      <c r="E631" s="17" t="s">
        <v>10</v>
      </c>
      <c r="F631" s="18">
        <v>171405.96000000002</v>
      </c>
      <c r="G631" s="18">
        <f t="shared" si="18"/>
        <v>32567.132400000006</v>
      </c>
      <c r="H631" s="18">
        <f t="shared" si="19"/>
        <v>203973.09240000002</v>
      </c>
    </row>
    <row r="632" spans="1:8" x14ac:dyDescent="0.3">
      <c r="A632" s="3">
        <v>632</v>
      </c>
      <c r="B632" s="3" t="s">
        <v>8</v>
      </c>
      <c r="C632" s="6" t="s">
        <v>660</v>
      </c>
      <c r="D632" s="25">
        <v>1</v>
      </c>
      <c r="E632" s="17" t="s">
        <v>10</v>
      </c>
      <c r="F632" s="18">
        <v>13784.760000000002</v>
      </c>
      <c r="G632" s="18">
        <f t="shared" si="18"/>
        <v>2619.1044000000006</v>
      </c>
      <c r="H632" s="18">
        <f t="shared" si="19"/>
        <v>16403.864400000002</v>
      </c>
    </row>
    <row r="633" spans="1:8" x14ac:dyDescent="0.3">
      <c r="A633" s="3">
        <v>633</v>
      </c>
      <c r="B633" s="3" t="s">
        <v>8</v>
      </c>
      <c r="C633" s="6" t="s">
        <v>661</v>
      </c>
      <c r="D633" s="25">
        <v>1</v>
      </c>
      <c r="E633" s="17" t="s">
        <v>10</v>
      </c>
      <c r="F633" s="18">
        <v>13784.760000000002</v>
      </c>
      <c r="G633" s="18">
        <f t="shared" si="18"/>
        <v>2619.1044000000006</v>
      </c>
      <c r="H633" s="18">
        <f t="shared" si="19"/>
        <v>16403.864400000002</v>
      </c>
    </row>
    <row r="634" spans="1:8" x14ac:dyDescent="0.3">
      <c r="A634" s="3">
        <v>634</v>
      </c>
      <c r="B634" s="3" t="s">
        <v>8</v>
      </c>
      <c r="C634" s="6" t="s">
        <v>662</v>
      </c>
      <c r="D634" s="25">
        <v>1</v>
      </c>
      <c r="E634" s="17" t="s">
        <v>10</v>
      </c>
      <c r="F634" s="18">
        <v>67104.840000000011</v>
      </c>
      <c r="G634" s="18">
        <f t="shared" si="18"/>
        <v>12749.919600000003</v>
      </c>
      <c r="H634" s="18">
        <f t="shared" si="19"/>
        <v>79854.759600000019</v>
      </c>
    </row>
    <row r="635" spans="1:8" x14ac:dyDescent="0.3">
      <c r="A635" s="3">
        <v>635</v>
      </c>
      <c r="B635" s="3" t="s">
        <v>8</v>
      </c>
      <c r="C635" s="6" t="s">
        <v>663</v>
      </c>
      <c r="D635" s="25">
        <v>1</v>
      </c>
      <c r="E635" s="17" t="s">
        <v>10</v>
      </c>
      <c r="F635" s="18">
        <v>101873.64</v>
      </c>
      <c r="G635" s="18">
        <f t="shared" si="18"/>
        <v>19355.991600000001</v>
      </c>
      <c r="H635" s="18">
        <f t="shared" si="19"/>
        <v>121229.63159999999</v>
      </c>
    </row>
    <row r="636" spans="1:8" x14ac:dyDescent="0.3">
      <c r="A636" s="3">
        <v>636</v>
      </c>
      <c r="B636" s="3" t="s">
        <v>8</v>
      </c>
      <c r="C636" s="6" t="s">
        <v>664</v>
      </c>
      <c r="D636" s="25">
        <v>1</v>
      </c>
      <c r="E636" s="17" t="s">
        <v>10</v>
      </c>
      <c r="F636" s="18">
        <v>68939.640000000014</v>
      </c>
      <c r="G636" s="18">
        <f t="shared" si="18"/>
        <v>13098.531600000002</v>
      </c>
      <c r="H636" s="18">
        <f t="shared" si="19"/>
        <v>82038.171600000016</v>
      </c>
    </row>
    <row r="637" spans="1:8" x14ac:dyDescent="0.3">
      <c r="A637" s="3">
        <v>637</v>
      </c>
      <c r="B637" s="3" t="s">
        <v>8</v>
      </c>
      <c r="C637" s="6" t="s">
        <v>665</v>
      </c>
      <c r="D637" s="25">
        <v>1</v>
      </c>
      <c r="E637" s="17" t="s">
        <v>10</v>
      </c>
      <c r="F637" s="18">
        <v>117159.24</v>
      </c>
      <c r="G637" s="18">
        <f t="shared" si="18"/>
        <v>22260.2556</v>
      </c>
      <c r="H637" s="18">
        <f t="shared" si="19"/>
        <v>139419.49559999999</v>
      </c>
    </row>
    <row r="638" spans="1:8" x14ac:dyDescent="0.3">
      <c r="A638" s="3">
        <v>638</v>
      </c>
      <c r="B638" s="3" t="s">
        <v>8</v>
      </c>
      <c r="C638" s="6" t="s">
        <v>666</v>
      </c>
      <c r="D638" s="25">
        <v>1</v>
      </c>
      <c r="E638" s="17" t="s">
        <v>10</v>
      </c>
      <c r="F638" s="18">
        <v>16064.400000000001</v>
      </c>
      <c r="G638" s="18">
        <f t="shared" si="18"/>
        <v>3052.2360000000003</v>
      </c>
      <c r="H638" s="18">
        <f t="shared" si="19"/>
        <v>19116.636000000002</v>
      </c>
    </row>
    <row r="639" spans="1:8" x14ac:dyDescent="0.3">
      <c r="A639" s="3">
        <v>639</v>
      </c>
      <c r="B639" s="3" t="s">
        <v>8</v>
      </c>
      <c r="C639" s="6" t="s">
        <v>667</v>
      </c>
      <c r="D639" s="25">
        <v>1</v>
      </c>
      <c r="E639" s="17" t="s">
        <v>10</v>
      </c>
      <c r="F639" s="18">
        <v>18431.16</v>
      </c>
      <c r="G639" s="18">
        <f t="shared" si="18"/>
        <v>3501.9204</v>
      </c>
      <c r="H639" s="18">
        <f t="shared" si="19"/>
        <v>21933.080399999999</v>
      </c>
    </row>
    <row r="640" spans="1:8" x14ac:dyDescent="0.3">
      <c r="A640" s="3">
        <v>640</v>
      </c>
      <c r="B640" s="3" t="s">
        <v>8</v>
      </c>
      <c r="C640" s="6" t="s">
        <v>668</v>
      </c>
      <c r="D640" s="25">
        <v>1</v>
      </c>
      <c r="E640" s="17" t="s">
        <v>10</v>
      </c>
      <c r="F640" s="18">
        <v>15909.960000000001</v>
      </c>
      <c r="G640" s="18">
        <f t="shared" si="18"/>
        <v>3022.8924000000002</v>
      </c>
      <c r="H640" s="18">
        <f t="shared" si="19"/>
        <v>18932.8524</v>
      </c>
    </row>
    <row r="641" spans="1:8" x14ac:dyDescent="0.3">
      <c r="A641" s="3">
        <v>641</v>
      </c>
      <c r="B641" s="3" t="s">
        <v>8</v>
      </c>
      <c r="C641" s="6" t="s">
        <v>669</v>
      </c>
      <c r="D641" s="25">
        <v>1</v>
      </c>
      <c r="E641" s="17" t="s">
        <v>10</v>
      </c>
      <c r="F641" s="18">
        <v>18431.16</v>
      </c>
      <c r="G641" s="18">
        <f t="shared" si="18"/>
        <v>3501.9204</v>
      </c>
      <c r="H641" s="18">
        <f t="shared" si="19"/>
        <v>21933.080399999999</v>
      </c>
    </row>
    <row r="642" spans="1:8" x14ac:dyDescent="0.3">
      <c r="A642" s="3">
        <v>642</v>
      </c>
      <c r="B642" s="3" t="s">
        <v>8</v>
      </c>
      <c r="C642" s="6" t="s">
        <v>670</v>
      </c>
      <c r="D642" s="25">
        <v>1</v>
      </c>
      <c r="E642" s="17" t="s">
        <v>10</v>
      </c>
      <c r="F642" s="18">
        <v>27122.040000000005</v>
      </c>
      <c r="G642" s="18">
        <f t="shared" si="18"/>
        <v>5153.1876000000011</v>
      </c>
      <c r="H642" s="18">
        <f t="shared" si="19"/>
        <v>32275.227600000006</v>
      </c>
    </row>
    <row r="643" spans="1:8" x14ac:dyDescent="0.3">
      <c r="A643" s="9"/>
      <c r="B643" s="9"/>
      <c r="C643" s="10"/>
      <c r="D643" s="27"/>
      <c r="E643" s="20"/>
      <c r="F643" s="18"/>
      <c r="G643" s="18"/>
      <c r="H643" s="18"/>
    </row>
    <row r="644" spans="1:8" x14ac:dyDescent="0.3">
      <c r="A644" s="9"/>
      <c r="B644" s="9" t="s">
        <v>38</v>
      </c>
      <c r="C644" s="11" t="s">
        <v>671</v>
      </c>
      <c r="D644" s="28"/>
      <c r="E644" s="22"/>
      <c r="F644" s="18"/>
      <c r="G644" s="18"/>
      <c r="H644" s="18"/>
    </row>
    <row r="645" spans="1:8" x14ac:dyDescent="0.3">
      <c r="A645" s="9" t="s">
        <v>672</v>
      </c>
      <c r="B645" s="9" t="s">
        <v>38</v>
      </c>
      <c r="C645" s="10" t="s">
        <v>673</v>
      </c>
      <c r="D645" s="27">
        <v>1</v>
      </c>
      <c r="E645" s="20" t="s">
        <v>78</v>
      </c>
      <c r="F645" s="18">
        <v>31020.000000000004</v>
      </c>
      <c r="G645" s="18">
        <f t="shared" ref="G645:G705" si="20">F645*19%</f>
        <v>5893.8000000000011</v>
      </c>
      <c r="H645" s="18">
        <f t="shared" ref="H645:H705" si="21">F645+G645</f>
        <v>36913.800000000003</v>
      </c>
    </row>
    <row r="646" spans="1:8" x14ac:dyDescent="0.3">
      <c r="A646" s="9" t="s">
        <v>674</v>
      </c>
      <c r="B646" s="9" t="s">
        <v>38</v>
      </c>
      <c r="C646" s="10" t="s">
        <v>675</v>
      </c>
      <c r="D646" s="27">
        <v>1</v>
      </c>
      <c r="E646" s="20" t="s">
        <v>78</v>
      </c>
      <c r="F646" s="18">
        <v>31548.000000000004</v>
      </c>
      <c r="G646" s="18">
        <f t="shared" si="20"/>
        <v>5994.1200000000008</v>
      </c>
      <c r="H646" s="18">
        <f t="shared" si="21"/>
        <v>37542.120000000003</v>
      </c>
    </row>
    <row r="647" spans="1:8" x14ac:dyDescent="0.3">
      <c r="A647" s="9" t="s">
        <v>676</v>
      </c>
      <c r="B647" s="9" t="s">
        <v>38</v>
      </c>
      <c r="C647" s="10" t="s">
        <v>677</v>
      </c>
      <c r="D647" s="27">
        <v>1</v>
      </c>
      <c r="E647" s="20" t="s">
        <v>92</v>
      </c>
      <c r="F647" s="18">
        <v>19668</v>
      </c>
      <c r="G647" s="18">
        <f t="shared" si="20"/>
        <v>3736.92</v>
      </c>
      <c r="H647" s="18">
        <f t="shared" si="21"/>
        <v>23404.92</v>
      </c>
    </row>
    <row r="648" spans="1:8" x14ac:dyDescent="0.3">
      <c r="A648" s="9" t="s">
        <v>678</v>
      </c>
      <c r="B648" s="9" t="s">
        <v>38</v>
      </c>
      <c r="C648" s="10" t="s">
        <v>679</v>
      </c>
      <c r="D648" s="27">
        <v>1</v>
      </c>
      <c r="E648" s="20" t="s">
        <v>92</v>
      </c>
      <c r="F648" s="18">
        <v>23760.000000000004</v>
      </c>
      <c r="G648" s="18">
        <f t="shared" si="20"/>
        <v>4514.4000000000005</v>
      </c>
      <c r="H648" s="18">
        <f t="shared" si="21"/>
        <v>28274.400000000005</v>
      </c>
    </row>
    <row r="649" spans="1:8" x14ac:dyDescent="0.3">
      <c r="A649" s="9" t="s">
        <v>680</v>
      </c>
      <c r="B649" s="9" t="s">
        <v>38</v>
      </c>
      <c r="C649" s="10" t="s">
        <v>681</v>
      </c>
      <c r="D649" s="27">
        <v>1</v>
      </c>
      <c r="E649" s="20" t="s">
        <v>92</v>
      </c>
      <c r="F649" s="18">
        <v>17160</v>
      </c>
      <c r="G649" s="18">
        <f t="shared" si="20"/>
        <v>3260.4</v>
      </c>
      <c r="H649" s="18">
        <f t="shared" si="21"/>
        <v>20420.400000000001</v>
      </c>
    </row>
    <row r="650" spans="1:8" x14ac:dyDescent="0.3">
      <c r="A650" s="9" t="s">
        <v>682</v>
      </c>
      <c r="B650" s="9" t="s">
        <v>38</v>
      </c>
      <c r="C650" s="10" t="s">
        <v>683</v>
      </c>
      <c r="D650" s="27">
        <v>1</v>
      </c>
      <c r="E650" s="20" t="s">
        <v>92</v>
      </c>
      <c r="F650" s="18">
        <v>24552.000000000004</v>
      </c>
      <c r="G650" s="18">
        <f t="shared" si="20"/>
        <v>4664.880000000001</v>
      </c>
      <c r="H650" s="18">
        <f t="shared" si="21"/>
        <v>29216.880000000005</v>
      </c>
    </row>
    <row r="651" spans="1:8" x14ac:dyDescent="0.3">
      <c r="A651" s="9" t="s">
        <v>684</v>
      </c>
      <c r="B651" s="9" t="s">
        <v>38</v>
      </c>
      <c r="C651" s="10" t="s">
        <v>685</v>
      </c>
      <c r="D651" s="27">
        <v>1</v>
      </c>
      <c r="E651" s="20" t="s">
        <v>10</v>
      </c>
      <c r="F651" s="18">
        <v>4224</v>
      </c>
      <c r="G651" s="18">
        <f t="shared" si="20"/>
        <v>802.56000000000006</v>
      </c>
      <c r="H651" s="18">
        <f t="shared" si="21"/>
        <v>5026.5600000000004</v>
      </c>
    </row>
    <row r="652" spans="1:8" x14ac:dyDescent="0.3">
      <c r="A652" s="9" t="s">
        <v>686</v>
      </c>
      <c r="B652" s="9" t="s">
        <v>38</v>
      </c>
      <c r="C652" s="10" t="s">
        <v>687</v>
      </c>
      <c r="D652" s="27">
        <v>1</v>
      </c>
      <c r="E652" s="20" t="s">
        <v>10</v>
      </c>
      <c r="F652" s="18">
        <v>23760.000000000004</v>
      </c>
      <c r="G652" s="18">
        <f t="shared" si="20"/>
        <v>4514.4000000000005</v>
      </c>
      <c r="H652" s="18">
        <f t="shared" si="21"/>
        <v>28274.400000000005</v>
      </c>
    </row>
    <row r="653" spans="1:8" x14ac:dyDescent="0.3">
      <c r="A653" s="9" t="s">
        <v>688</v>
      </c>
      <c r="B653" s="9" t="s">
        <v>38</v>
      </c>
      <c r="C653" s="10" t="s">
        <v>689</v>
      </c>
      <c r="D653" s="27">
        <v>1</v>
      </c>
      <c r="E653" s="20" t="s">
        <v>92</v>
      </c>
      <c r="F653" s="18">
        <v>7392.0000000000009</v>
      </c>
      <c r="G653" s="18">
        <f t="shared" si="20"/>
        <v>1404.4800000000002</v>
      </c>
      <c r="H653" s="18">
        <f t="shared" si="21"/>
        <v>8796.4800000000014</v>
      </c>
    </row>
    <row r="654" spans="1:8" x14ac:dyDescent="0.3">
      <c r="A654" s="9" t="s">
        <v>690</v>
      </c>
      <c r="B654" s="9" t="s">
        <v>38</v>
      </c>
      <c r="C654" s="10" t="s">
        <v>691</v>
      </c>
      <c r="D654" s="27">
        <v>1</v>
      </c>
      <c r="E654" s="20" t="s">
        <v>10</v>
      </c>
      <c r="F654" s="18">
        <v>38148</v>
      </c>
      <c r="G654" s="18">
        <f t="shared" si="20"/>
        <v>7248.12</v>
      </c>
      <c r="H654" s="18">
        <f t="shared" si="21"/>
        <v>45396.12</v>
      </c>
    </row>
    <row r="655" spans="1:8" x14ac:dyDescent="0.3">
      <c r="A655" s="9" t="s">
        <v>692</v>
      </c>
      <c r="B655" s="9" t="s">
        <v>38</v>
      </c>
      <c r="C655" s="10" t="s">
        <v>693</v>
      </c>
      <c r="D655" s="27">
        <v>1</v>
      </c>
      <c r="E655" s="20" t="s">
        <v>92</v>
      </c>
      <c r="F655" s="18">
        <v>10164</v>
      </c>
      <c r="G655" s="18">
        <f t="shared" si="20"/>
        <v>1931.16</v>
      </c>
      <c r="H655" s="18">
        <f t="shared" si="21"/>
        <v>12095.16</v>
      </c>
    </row>
    <row r="656" spans="1:8" x14ac:dyDescent="0.3">
      <c r="A656" s="9" t="s">
        <v>694</v>
      </c>
      <c r="B656" s="9" t="s">
        <v>38</v>
      </c>
      <c r="C656" s="10" t="s">
        <v>695</v>
      </c>
      <c r="D656" s="27">
        <v>1</v>
      </c>
      <c r="E656" s="20" t="s">
        <v>74</v>
      </c>
      <c r="F656" s="18">
        <v>1716.0000000000002</v>
      </c>
      <c r="G656" s="18">
        <f t="shared" si="20"/>
        <v>326.04000000000002</v>
      </c>
      <c r="H656" s="18">
        <f t="shared" si="21"/>
        <v>2042.0400000000002</v>
      </c>
    </row>
    <row r="657" spans="1:8" x14ac:dyDescent="0.3">
      <c r="A657" s="9" t="s">
        <v>696</v>
      </c>
      <c r="B657" s="9" t="s">
        <v>38</v>
      </c>
      <c r="C657" s="11" t="s">
        <v>697</v>
      </c>
      <c r="D657" s="28"/>
      <c r="E657" s="22"/>
      <c r="F657" s="18"/>
      <c r="G657" s="18"/>
      <c r="H657" s="18"/>
    </row>
    <row r="658" spans="1:8" x14ac:dyDescent="0.3">
      <c r="A658" s="9" t="s">
        <v>698</v>
      </c>
      <c r="B658" s="9" t="s">
        <v>38</v>
      </c>
      <c r="C658" s="10" t="s">
        <v>699</v>
      </c>
      <c r="D658" s="27">
        <v>1</v>
      </c>
      <c r="E658" s="20" t="s">
        <v>92</v>
      </c>
      <c r="F658" s="18">
        <v>51216.000000000007</v>
      </c>
      <c r="G658" s="18">
        <f t="shared" si="20"/>
        <v>9731.0400000000009</v>
      </c>
      <c r="H658" s="18">
        <f t="shared" si="21"/>
        <v>60947.040000000008</v>
      </c>
    </row>
    <row r="659" spans="1:8" x14ac:dyDescent="0.3">
      <c r="A659" s="9" t="s">
        <v>700</v>
      </c>
      <c r="B659" s="9" t="s">
        <v>38</v>
      </c>
      <c r="C659" s="10" t="s">
        <v>701</v>
      </c>
      <c r="D659" s="27">
        <v>1</v>
      </c>
      <c r="E659" s="20" t="s">
        <v>74</v>
      </c>
      <c r="F659" s="18">
        <v>81840</v>
      </c>
      <c r="G659" s="18">
        <f t="shared" si="20"/>
        <v>15549.6</v>
      </c>
      <c r="H659" s="18">
        <f t="shared" si="21"/>
        <v>97389.6</v>
      </c>
    </row>
    <row r="660" spans="1:8" x14ac:dyDescent="0.3">
      <c r="A660" s="9" t="s">
        <v>702</v>
      </c>
      <c r="B660" s="9" t="s">
        <v>38</v>
      </c>
      <c r="C660" s="10" t="s">
        <v>703</v>
      </c>
      <c r="D660" s="27">
        <v>1</v>
      </c>
      <c r="E660" s="20" t="s">
        <v>92</v>
      </c>
      <c r="F660" s="18">
        <v>83820</v>
      </c>
      <c r="G660" s="18">
        <f t="shared" si="20"/>
        <v>15925.800000000001</v>
      </c>
      <c r="H660" s="18">
        <f t="shared" si="21"/>
        <v>99745.8</v>
      </c>
    </row>
    <row r="661" spans="1:8" x14ac:dyDescent="0.3">
      <c r="A661" s="9" t="s">
        <v>704</v>
      </c>
      <c r="B661" s="9" t="s">
        <v>38</v>
      </c>
      <c r="C661" s="11" t="s">
        <v>705</v>
      </c>
      <c r="D661" s="28"/>
      <c r="E661" s="22"/>
      <c r="F661" s="18"/>
      <c r="G661" s="18"/>
      <c r="H661" s="18"/>
    </row>
    <row r="662" spans="1:8" ht="66" x14ac:dyDescent="0.3">
      <c r="A662" s="9" t="s">
        <v>706</v>
      </c>
      <c r="B662" s="9" t="s">
        <v>38</v>
      </c>
      <c r="C662" s="12" t="s">
        <v>707</v>
      </c>
      <c r="D662" s="29">
        <v>1</v>
      </c>
      <c r="E662" s="20" t="s">
        <v>74</v>
      </c>
      <c r="F662" s="18">
        <v>20592</v>
      </c>
      <c r="G662" s="18">
        <f t="shared" si="20"/>
        <v>3912.48</v>
      </c>
      <c r="H662" s="18">
        <f t="shared" si="21"/>
        <v>24504.48</v>
      </c>
    </row>
    <row r="663" spans="1:8" x14ac:dyDescent="0.3">
      <c r="A663" s="9" t="s">
        <v>708</v>
      </c>
      <c r="B663" s="9" t="s">
        <v>38</v>
      </c>
      <c r="C663" s="10" t="s">
        <v>709</v>
      </c>
      <c r="D663" s="29">
        <v>1</v>
      </c>
      <c r="E663" s="20" t="s">
        <v>10</v>
      </c>
      <c r="F663" s="18">
        <v>567600</v>
      </c>
      <c r="G663" s="18">
        <f t="shared" si="20"/>
        <v>107844</v>
      </c>
      <c r="H663" s="18">
        <f t="shared" si="21"/>
        <v>675444</v>
      </c>
    </row>
    <row r="664" spans="1:8" x14ac:dyDescent="0.3">
      <c r="A664" s="9" t="s">
        <v>710</v>
      </c>
      <c r="B664" s="9" t="s">
        <v>38</v>
      </c>
      <c r="C664" s="10" t="s">
        <v>711</v>
      </c>
      <c r="D664" s="29">
        <v>1</v>
      </c>
      <c r="E664" s="20" t="s">
        <v>74</v>
      </c>
      <c r="F664" s="18">
        <v>50556.000000000007</v>
      </c>
      <c r="G664" s="18">
        <f t="shared" si="20"/>
        <v>9605.6400000000012</v>
      </c>
      <c r="H664" s="18">
        <f t="shared" si="21"/>
        <v>60161.640000000007</v>
      </c>
    </row>
    <row r="665" spans="1:8" x14ac:dyDescent="0.3">
      <c r="A665" s="9" t="s">
        <v>712</v>
      </c>
      <c r="B665" s="9" t="s">
        <v>38</v>
      </c>
      <c r="C665" s="10" t="s">
        <v>713</v>
      </c>
      <c r="D665" s="29">
        <v>1</v>
      </c>
      <c r="E665" s="20" t="s">
        <v>10</v>
      </c>
      <c r="F665" s="18">
        <v>39600</v>
      </c>
      <c r="G665" s="18">
        <f t="shared" si="20"/>
        <v>7524</v>
      </c>
      <c r="H665" s="18">
        <f t="shared" si="21"/>
        <v>47124</v>
      </c>
    </row>
    <row r="666" spans="1:8" x14ac:dyDescent="0.3">
      <c r="A666" s="9" t="s">
        <v>714</v>
      </c>
      <c r="B666" s="9" t="s">
        <v>38</v>
      </c>
      <c r="C666" s="10" t="s">
        <v>715</v>
      </c>
      <c r="D666" s="29">
        <v>1</v>
      </c>
      <c r="E666" s="20" t="s">
        <v>10</v>
      </c>
      <c r="F666" s="18">
        <v>91608.000000000015</v>
      </c>
      <c r="G666" s="18">
        <f t="shared" si="20"/>
        <v>17405.520000000004</v>
      </c>
      <c r="H666" s="18">
        <f t="shared" si="21"/>
        <v>109013.52000000002</v>
      </c>
    </row>
    <row r="667" spans="1:8" x14ac:dyDescent="0.3">
      <c r="A667" s="9" t="s">
        <v>716</v>
      </c>
      <c r="B667" s="9" t="s">
        <v>38</v>
      </c>
      <c r="C667" s="10" t="s">
        <v>717</v>
      </c>
      <c r="D667" s="29">
        <v>1</v>
      </c>
      <c r="E667" s="20" t="s">
        <v>10</v>
      </c>
      <c r="F667" s="18">
        <v>201828.00000000003</v>
      </c>
      <c r="G667" s="18">
        <f t="shared" si="20"/>
        <v>38347.320000000007</v>
      </c>
      <c r="H667" s="18">
        <f t="shared" si="21"/>
        <v>240175.32000000004</v>
      </c>
    </row>
    <row r="668" spans="1:8" x14ac:dyDescent="0.3">
      <c r="A668" s="9" t="s">
        <v>718</v>
      </c>
      <c r="B668" s="9" t="s">
        <v>38</v>
      </c>
      <c r="C668" s="10" t="s">
        <v>719</v>
      </c>
      <c r="D668" s="29">
        <v>1</v>
      </c>
      <c r="E668" s="20" t="s">
        <v>10</v>
      </c>
      <c r="F668" s="18">
        <v>389664.00000000006</v>
      </c>
      <c r="G668" s="18">
        <f t="shared" si="20"/>
        <v>74036.160000000018</v>
      </c>
      <c r="H668" s="18">
        <f t="shared" si="21"/>
        <v>463700.16000000009</v>
      </c>
    </row>
    <row r="669" spans="1:8" ht="33" x14ac:dyDescent="0.3">
      <c r="A669" s="9" t="s">
        <v>720</v>
      </c>
      <c r="B669" s="9" t="s">
        <v>38</v>
      </c>
      <c r="C669" s="12" t="s">
        <v>721</v>
      </c>
      <c r="D669" s="29">
        <v>1</v>
      </c>
      <c r="E669" s="20" t="s">
        <v>10</v>
      </c>
      <c r="F669" s="18">
        <v>376464.00000000006</v>
      </c>
      <c r="G669" s="18">
        <f t="shared" si="20"/>
        <v>71528.160000000018</v>
      </c>
      <c r="H669" s="18">
        <f t="shared" si="21"/>
        <v>447992.16000000009</v>
      </c>
    </row>
    <row r="670" spans="1:8" x14ac:dyDescent="0.3">
      <c r="A670" s="9" t="s">
        <v>722</v>
      </c>
      <c r="B670" s="9" t="s">
        <v>38</v>
      </c>
      <c r="C670" s="10" t="s">
        <v>723</v>
      </c>
      <c r="D670" s="29">
        <v>1</v>
      </c>
      <c r="E670" s="20" t="s">
        <v>10</v>
      </c>
      <c r="F670" s="18">
        <v>81180</v>
      </c>
      <c r="G670" s="18">
        <f t="shared" si="20"/>
        <v>15424.2</v>
      </c>
      <c r="H670" s="18">
        <f t="shared" si="21"/>
        <v>96604.2</v>
      </c>
    </row>
    <row r="671" spans="1:8" x14ac:dyDescent="0.3">
      <c r="A671" s="9" t="s">
        <v>724</v>
      </c>
      <c r="B671" s="9" t="s">
        <v>38</v>
      </c>
      <c r="C671" s="10" t="s">
        <v>725</v>
      </c>
      <c r="D671" s="29">
        <v>1</v>
      </c>
      <c r="E671" s="20" t="s">
        <v>10</v>
      </c>
      <c r="F671" s="18">
        <v>105864.00000000001</v>
      </c>
      <c r="G671" s="18">
        <f t="shared" si="20"/>
        <v>20114.160000000003</v>
      </c>
      <c r="H671" s="18">
        <f t="shared" si="21"/>
        <v>125978.16000000002</v>
      </c>
    </row>
    <row r="672" spans="1:8" x14ac:dyDescent="0.3">
      <c r="A672" s="9" t="s">
        <v>726</v>
      </c>
      <c r="B672" s="9" t="s">
        <v>38</v>
      </c>
      <c r="C672" s="10" t="s">
        <v>727</v>
      </c>
      <c r="D672" s="29">
        <v>1</v>
      </c>
      <c r="E672" s="20" t="s">
        <v>10</v>
      </c>
      <c r="F672" s="18">
        <v>91344.000000000015</v>
      </c>
      <c r="G672" s="18">
        <f t="shared" si="20"/>
        <v>17355.360000000004</v>
      </c>
      <c r="H672" s="18">
        <f t="shared" si="21"/>
        <v>108699.36000000002</v>
      </c>
    </row>
    <row r="673" spans="1:8" x14ac:dyDescent="0.3">
      <c r="A673" s="9" t="s">
        <v>728</v>
      </c>
      <c r="B673" s="9" t="s">
        <v>38</v>
      </c>
      <c r="C673" s="10" t="s">
        <v>729</v>
      </c>
      <c r="D673" s="29">
        <v>1</v>
      </c>
      <c r="E673" s="20" t="s">
        <v>10</v>
      </c>
      <c r="F673" s="18">
        <v>131736</v>
      </c>
      <c r="G673" s="18">
        <f t="shared" si="20"/>
        <v>25029.84</v>
      </c>
      <c r="H673" s="18">
        <f t="shared" si="21"/>
        <v>156765.84</v>
      </c>
    </row>
    <row r="674" spans="1:8" x14ac:dyDescent="0.3">
      <c r="A674" s="9" t="s">
        <v>730</v>
      </c>
      <c r="B674" s="9" t="s">
        <v>38</v>
      </c>
      <c r="C674" s="10" t="s">
        <v>731</v>
      </c>
      <c r="D674" s="29">
        <v>1</v>
      </c>
      <c r="E674" s="20" t="s">
        <v>10</v>
      </c>
      <c r="F674" s="18">
        <v>69168</v>
      </c>
      <c r="G674" s="18">
        <f t="shared" si="20"/>
        <v>13141.92</v>
      </c>
      <c r="H674" s="18">
        <f t="shared" si="21"/>
        <v>82309.919999999998</v>
      </c>
    </row>
    <row r="675" spans="1:8" x14ac:dyDescent="0.3">
      <c r="A675" s="13" t="s">
        <v>732</v>
      </c>
      <c r="B675" s="9" t="s">
        <v>38</v>
      </c>
      <c r="C675" s="10" t="s">
        <v>733</v>
      </c>
      <c r="D675" s="29">
        <v>1</v>
      </c>
      <c r="E675" s="20" t="s">
        <v>10</v>
      </c>
      <c r="F675" s="18">
        <v>34980</v>
      </c>
      <c r="G675" s="18">
        <f t="shared" si="20"/>
        <v>6646.2</v>
      </c>
      <c r="H675" s="18">
        <f t="shared" si="21"/>
        <v>41626.199999999997</v>
      </c>
    </row>
    <row r="676" spans="1:8" x14ac:dyDescent="0.3">
      <c r="A676" s="9"/>
      <c r="B676" s="9" t="s">
        <v>38</v>
      </c>
      <c r="C676" s="14" t="s">
        <v>734</v>
      </c>
      <c r="D676" s="30"/>
      <c r="E676" s="22"/>
      <c r="F676" s="18"/>
      <c r="G676" s="18"/>
      <c r="H676" s="18"/>
    </row>
    <row r="677" spans="1:8" ht="66" x14ac:dyDescent="0.3">
      <c r="A677" s="9" t="s">
        <v>735</v>
      </c>
      <c r="B677" s="9" t="s">
        <v>38</v>
      </c>
      <c r="C677" s="12" t="s">
        <v>736</v>
      </c>
      <c r="D677" s="29">
        <v>1</v>
      </c>
      <c r="E677" s="20" t="s">
        <v>10</v>
      </c>
      <c r="F677" s="18">
        <v>27720.000000000004</v>
      </c>
      <c r="G677" s="18">
        <f t="shared" si="20"/>
        <v>5266.8000000000011</v>
      </c>
      <c r="H677" s="18">
        <f t="shared" si="21"/>
        <v>32986.800000000003</v>
      </c>
    </row>
    <row r="678" spans="1:8" x14ac:dyDescent="0.3">
      <c r="A678" s="9" t="s">
        <v>737</v>
      </c>
      <c r="B678" s="9" t="s">
        <v>38</v>
      </c>
      <c r="C678" s="10" t="s">
        <v>738</v>
      </c>
      <c r="D678" s="29">
        <v>1</v>
      </c>
      <c r="E678" s="20" t="s">
        <v>10</v>
      </c>
      <c r="F678" s="18">
        <v>18876</v>
      </c>
      <c r="G678" s="18">
        <f t="shared" si="20"/>
        <v>3586.44</v>
      </c>
      <c r="H678" s="18">
        <f t="shared" si="21"/>
        <v>22462.44</v>
      </c>
    </row>
    <row r="679" spans="1:8" x14ac:dyDescent="0.3">
      <c r="A679" s="9" t="s">
        <v>739</v>
      </c>
      <c r="B679" s="9" t="s">
        <v>38</v>
      </c>
      <c r="C679" s="10" t="s">
        <v>740</v>
      </c>
      <c r="D679" s="29">
        <v>1</v>
      </c>
      <c r="E679" s="20" t="s">
        <v>10</v>
      </c>
      <c r="F679" s="18">
        <v>23496.000000000004</v>
      </c>
      <c r="G679" s="18">
        <f t="shared" si="20"/>
        <v>4464.2400000000007</v>
      </c>
      <c r="H679" s="18">
        <f t="shared" si="21"/>
        <v>27960.240000000005</v>
      </c>
    </row>
    <row r="680" spans="1:8" x14ac:dyDescent="0.3">
      <c r="A680" s="9" t="s">
        <v>741</v>
      </c>
      <c r="B680" s="9" t="s">
        <v>38</v>
      </c>
      <c r="C680" s="10" t="s">
        <v>742</v>
      </c>
      <c r="D680" s="29">
        <v>1</v>
      </c>
      <c r="E680" s="20" t="s">
        <v>10</v>
      </c>
      <c r="F680" s="18">
        <v>132000</v>
      </c>
      <c r="G680" s="18">
        <f t="shared" si="20"/>
        <v>25080</v>
      </c>
      <c r="H680" s="18">
        <f t="shared" si="21"/>
        <v>157080</v>
      </c>
    </row>
    <row r="681" spans="1:8" x14ac:dyDescent="0.3">
      <c r="A681" s="9" t="s">
        <v>743</v>
      </c>
      <c r="B681" s="9" t="s">
        <v>38</v>
      </c>
      <c r="C681" s="10" t="s">
        <v>744</v>
      </c>
      <c r="D681" s="29">
        <v>1</v>
      </c>
      <c r="E681" s="20" t="s">
        <v>10</v>
      </c>
      <c r="F681" s="18">
        <v>69036</v>
      </c>
      <c r="G681" s="18">
        <f t="shared" si="20"/>
        <v>13116.84</v>
      </c>
      <c r="H681" s="18">
        <f t="shared" si="21"/>
        <v>82152.84</v>
      </c>
    </row>
    <row r="682" spans="1:8" x14ac:dyDescent="0.3">
      <c r="A682" s="9" t="s">
        <v>745</v>
      </c>
      <c r="B682" s="9" t="s">
        <v>38</v>
      </c>
      <c r="C682" s="10" t="s">
        <v>746</v>
      </c>
      <c r="D682" s="29">
        <v>1</v>
      </c>
      <c r="E682" s="20" t="s">
        <v>10</v>
      </c>
      <c r="F682" s="18">
        <v>20592</v>
      </c>
      <c r="G682" s="18">
        <f t="shared" si="20"/>
        <v>3912.48</v>
      </c>
      <c r="H682" s="18">
        <f t="shared" si="21"/>
        <v>24504.48</v>
      </c>
    </row>
    <row r="683" spans="1:8" x14ac:dyDescent="0.3">
      <c r="A683" s="9" t="s">
        <v>747</v>
      </c>
      <c r="B683" s="9" t="s">
        <v>38</v>
      </c>
      <c r="C683" s="10" t="s">
        <v>748</v>
      </c>
      <c r="D683" s="29">
        <v>1</v>
      </c>
      <c r="E683" s="20" t="s">
        <v>10</v>
      </c>
      <c r="F683" s="18">
        <v>22044</v>
      </c>
      <c r="G683" s="18">
        <f t="shared" si="20"/>
        <v>4188.3599999999997</v>
      </c>
      <c r="H683" s="18">
        <f t="shared" si="21"/>
        <v>26232.36</v>
      </c>
    </row>
    <row r="684" spans="1:8" x14ac:dyDescent="0.3">
      <c r="A684" s="9"/>
      <c r="B684" s="9" t="s">
        <v>38</v>
      </c>
      <c r="C684" s="11" t="s">
        <v>749</v>
      </c>
      <c r="D684" s="28"/>
      <c r="E684" s="22"/>
      <c r="F684" s="18"/>
      <c r="G684" s="18"/>
      <c r="H684" s="18"/>
    </row>
    <row r="685" spans="1:8" ht="33" x14ac:dyDescent="0.3">
      <c r="A685" s="9" t="s">
        <v>750</v>
      </c>
      <c r="B685" s="9" t="s">
        <v>38</v>
      </c>
      <c r="C685" s="12" t="s">
        <v>751</v>
      </c>
      <c r="D685" s="29">
        <v>1</v>
      </c>
      <c r="E685" s="20" t="s">
        <v>92</v>
      </c>
      <c r="F685" s="18">
        <v>51876.000000000007</v>
      </c>
      <c r="G685" s="18">
        <f t="shared" si="20"/>
        <v>9856.4400000000023</v>
      </c>
      <c r="H685" s="18">
        <f t="shared" si="21"/>
        <v>61732.44000000001</v>
      </c>
    </row>
    <row r="686" spans="1:8" ht="33" x14ac:dyDescent="0.3">
      <c r="A686" s="9" t="s">
        <v>752</v>
      </c>
      <c r="B686" s="9" t="s">
        <v>38</v>
      </c>
      <c r="C686" s="12" t="s">
        <v>753</v>
      </c>
      <c r="D686" s="29">
        <v>1</v>
      </c>
      <c r="E686" s="20" t="s">
        <v>92</v>
      </c>
      <c r="F686" s="18">
        <v>44088</v>
      </c>
      <c r="G686" s="18">
        <f t="shared" si="20"/>
        <v>8376.7199999999993</v>
      </c>
      <c r="H686" s="18">
        <f t="shared" si="21"/>
        <v>52464.72</v>
      </c>
    </row>
    <row r="687" spans="1:8" ht="33" x14ac:dyDescent="0.3">
      <c r="A687" s="9" t="s">
        <v>754</v>
      </c>
      <c r="B687" s="9" t="s">
        <v>38</v>
      </c>
      <c r="C687" s="12" t="s">
        <v>755</v>
      </c>
      <c r="D687" s="29">
        <v>1</v>
      </c>
      <c r="E687" s="20" t="s">
        <v>92</v>
      </c>
      <c r="F687" s="18">
        <v>79860</v>
      </c>
      <c r="G687" s="18">
        <f t="shared" si="20"/>
        <v>15173.4</v>
      </c>
      <c r="H687" s="18">
        <f t="shared" si="21"/>
        <v>95033.4</v>
      </c>
    </row>
    <row r="688" spans="1:8" x14ac:dyDescent="0.3">
      <c r="A688" s="9"/>
      <c r="B688" s="9" t="s">
        <v>38</v>
      </c>
      <c r="C688" s="11" t="s">
        <v>756</v>
      </c>
      <c r="D688" s="28"/>
      <c r="E688" s="22"/>
      <c r="F688" s="18"/>
      <c r="G688" s="18"/>
      <c r="H688" s="18"/>
    </row>
    <row r="689" spans="1:8" x14ac:dyDescent="0.3">
      <c r="A689" s="9" t="s">
        <v>757</v>
      </c>
      <c r="B689" s="9" t="s">
        <v>38</v>
      </c>
      <c r="C689" s="12" t="s">
        <v>758</v>
      </c>
      <c r="D689" s="29">
        <v>1</v>
      </c>
      <c r="E689" s="20" t="s">
        <v>74</v>
      </c>
      <c r="F689" s="18">
        <v>10560</v>
      </c>
      <c r="G689" s="18">
        <f t="shared" si="20"/>
        <v>2006.4</v>
      </c>
      <c r="H689" s="18">
        <f t="shared" si="21"/>
        <v>12566.4</v>
      </c>
    </row>
    <row r="690" spans="1:8" x14ac:dyDescent="0.3">
      <c r="A690" s="9" t="s">
        <v>759</v>
      </c>
      <c r="B690" s="9" t="s">
        <v>38</v>
      </c>
      <c r="C690" s="10" t="s">
        <v>760</v>
      </c>
      <c r="D690" s="27">
        <v>1</v>
      </c>
      <c r="E690" s="20" t="s">
        <v>92</v>
      </c>
      <c r="F690" s="18">
        <v>12540.000000000002</v>
      </c>
      <c r="G690" s="18">
        <f t="shared" si="20"/>
        <v>2382.6000000000004</v>
      </c>
      <c r="H690" s="18">
        <f t="shared" si="21"/>
        <v>14922.600000000002</v>
      </c>
    </row>
    <row r="691" spans="1:8" ht="33" x14ac:dyDescent="0.3">
      <c r="A691" s="9" t="s">
        <v>761</v>
      </c>
      <c r="B691" s="9" t="s">
        <v>38</v>
      </c>
      <c r="C691" s="12" t="s">
        <v>762</v>
      </c>
      <c r="D691" s="29">
        <v>1</v>
      </c>
      <c r="E691" s="20" t="s">
        <v>92</v>
      </c>
      <c r="F691" s="18">
        <v>27060.000000000004</v>
      </c>
      <c r="G691" s="18">
        <f t="shared" si="20"/>
        <v>5141.4000000000005</v>
      </c>
      <c r="H691" s="18">
        <f t="shared" si="21"/>
        <v>32201.400000000005</v>
      </c>
    </row>
    <row r="692" spans="1:8" ht="33" x14ac:dyDescent="0.3">
      <c r="A692" s="9" t="s">
        <v>763</v>
      </c>
      <c r="B692" s="9" t="s">
        <v>38</v>
      </c>
      <c r="C692" s="12" t="s">
        <v>764</v>
      </c>
      <c r="D692" s="29">
        <v>1</v>
      </c>
      <c r="E692" s="20" t="s">
        <v>92</v>
      </c>
      <c r="F692" s="18">
        <v>12936.000000000002</v>
      </c>
      <c r="G692" s="18">
        <f t="shared" si="20"/>
        <v>2457.8400000000006</v>
      </c>
      <c r="H692" s="18">
        <f t="shared" si="21"/>
        <v>15393.840000000002</v>
      </c>
    </row>
    <row r="693" spans="1:8" ht="49.5" x14ac:dyDescent="0.3">
      <c r="A693" s="9" t="s">
        <v>765</v>
      </c>
      <c r="B693" s="9" t="s">
        <v>38</v>
      </c>
      <c r="C693" s="12" t="s">
        <v>766</v>
      </c>
      <c r="D693" s="29">
        <v>1</v>
      </c>
      <c r="E693" s="20" t="s">
        <v>92</v>
      </c>
      <c r="F693" s="18">
        <v>25608.000000000004</v>
      </c>
      <c r="G693" s="18">
        <f t="shared" si="20"/>
        <v>4865.5200000000004</v>
      </c>
      <c r="H693" s="18">
        <f t="shared" si="21"/>
        <v>30473.520000000004</v>
      </c>
    </row>
    <row r="694" spans="1:8" x14ac:dyDescent="0.3">
      <c r="A694" s="9"/>
      <c r="B694" s="9" t="s">
        <v>38</v>
      </c>
      <c r="C694" s="11" t="s">
        <v>767</v>
      </c>
      <c r="D694" s="28"/>
      <c r="E694" s="22"/>
      <c r="F694" s="18"/>
      <c r="G694" s="18"/>
      <c r="H694" s="18"/>
    </row>
    <row r="695" spans="1:8" x14ac:dyDescent="0.3">
      <c r="A695" s="9" t="s">
        <v>768</v>
      </c>
      <c r="B695" s="9" t="s">
        <v>38</v>
      </c>
      <c r="C695" s="10" t="s">
        <v>769</v>
      </c>
      <c r="D695" s="27">
        <v>1</v>
      </c>
      <c r="E695" s="24" t="s">
        <v>92</v>
      </c>
      <c r="F695" s="18">
        <v>21120</v>
      </c>
      <c r="G695" s="18">
        <f t="shared" si="20"/>
        <v>4012.8</v>
      </c>
      <c r="H695" s="18">
        <f t="shared" si="21"/>
        <v>25132.799999999999</v>
      </c>
    </row>
    <row r="696" spans="1:8" ht="33" x14ac:dyDescent="0.3">
      <c r="A696" s="9" t="s">
        <v>770</v>
      </c>
      <c r="B696" s="9" t="s">
        <v>38</v>
      </c>
      <c r="C696" s="12" t="s">
        <v>771</v>
      </c>
      <c r="D696" s="29">
        <v>1</v>
      </c>
      <c r="E696" s="20" t="s">
        <v>92</v>
      </c>
      <c r="F696" s="18">
        <v>71148</v>
      </c>
      <c r="G696" s="18">
        <f t="shared" si="20"/>
        <v>13518.12</v>
      </c>
      <c r="H696" s="18">
        <f t="shared" si="21"/>
        <v>84666.12</v>
      </c>
    </row>
    <row r="697" spans="1:8" x14ac:dyDescent="0.3">
      <c r="A697" s="9" t="s">
        <v>772</v>
      </c>
      <c r="B697" s="9" t="s">
        <v>38</v>
      </c>
      <c r="C697" s="10" t="s">
        <v>773</v>
      </c>
      <c r="D697" s="27">
        <v>1</v>
      </c>
      <c r="E697" s="20" t="s">
        <v>92</v>
      </c>
      <c r="F697" s="18">
        <v>69300</v>
      </c>
      <c r="G697" s="18">
        <f t="shared" si="20"/>
        <v>13167</v>
      </c>
      <c r="H697" s="18">
        <f t="shared" si="21"/>
        <v>82467</v>
      </c>
    </row>
    <row r="698" spans="1:8" x14ac:dyDescent="0.3">
      <c r="A698" s="9"/>
      <c r="B698" s="9" t="s">
        <v>38</v>
      </c>
      <c r="C698" s="11" t="s">
        <v>774</v>
      </c>
      <c r="D698" s="28"/>
      <c r="E698" s="22"/>
      <c r="F698" s="18"/>
      <c r="G698" s="18"/>
      <c r="H698" s="18"/>
    </row>
    <row r="699" spans="1:8" ht="33" x14ac:dyDescent="0.3">
      <c r="A699" s="9" t="s">
        <v>775</v>
      </c>
      <c r="B699" s="9" t="s">
        <v>38</v>
      </c>
      <c r="C699" s="12" t="s">
        <v>776</v>
      </c>
      <c r="D699" s="29">
        <v>1</v>
      </c>
      <c r="E699" s="20" t="s">
        <v>92</v>
      </c>
      <c r="F699" s="18">
        <v>74184</v>
      </c>
      <c r="G699" s="18">
        <f t="shared" si="20"/>
        <v>14094.960000000001</v>
      </c>
      <c r="H699" s="18">
        <f t="shared" si="21"/>
        <v>88278.96</v>
      </c>
    </row>
    <row r="700" spans="1:8" x14ac:dyDescent="0.3">
      <c r="A700" s="9" t="s">
        <v>777</v>
      </c>
      <c r="B700" s="9" t="s">
        <v>38</v>
      </c>
      <c r="C700" s="10" t="s">
        <v>778</v>
      </c>
      <c r="D700" s="27">
        <v>1</v>
      </c>
      <c r="E700" s="20" t="s">
        <v>92</v>
      </c>
      <c r="F700" s="18">
        <v>22176</v>
      </c>
      <c r="G700" s="18">
        <f t="shared" si="20"/>
        <v>4213.4399999999996</v>
      </c>
      <c r="H700" s="18">
        <f t="shared" si="21"/>
        <v>26389.439999999999</v>
      </c>
    </row>
    <row r="701" spans="1:8" x14ac:dyDescent="0.3">
      <c r="A701" s="9" t="s">
        <v>779</v>
      </c>
      <c r="B701" s="9" t="s">
        <v>38</v>
      </c>
      <c r="C701" s="10" t="s">
        <v>780</v>
      </c>
      <c r="D701" s="27">
        <v>1</v>
      </c>
      <c r="E701" s="20" t="s">
        <v>10</v>
      </c>
      <c r="F701" s="18">
        <v>825000.00000000012</v>
      </c>
      <c r="G701" s="18">
        <f t="shared" si="20"/>
        <v>156750.00000000003</v>
      </c>
      <c r="H701" s="18">
        <f t="shared" si="21"/>
        <v>981750.00000000012</v>
      </c>
    </row>
    <row r="702" spans="1:8" x14ac:dyDescent="0.3">
      <c r="A702" s="9" t="s">
        <v>781</v>
      </c>
      <c r="B702" s="9" t="s">
        <v>38</v>
      </c>
      <c r="C702" s="10" t="s">
        <v>782</v>
      </c>
      <c r="D702" s="27">
        <v>1</v>
      </c>
      <c r="E702" s="20" t="s">
        <v>92</v>
      </c>
      <c r="F702" s="18">
        <v>59664.000000000007</v>
      </c>
      <c r="G702" s="18">
        <f t="shared" si="20"/>
        <v>11336.160000000002</v>
      </c>
      <c r="H702" s="18">
        <f t="shared" si="21"/>
        <v>71000.160000000003</v>
      </c>
    </row>
    <row r="703" spans="1:8" x14ac:dyDescent="0.3">
      <c r="A703" s="9"/>
      <c r="B703" s="9" t="s">
        <v>38</v>
      </c>
      <c r="C703" s="11" t="s">
        <v>783</v>
      </c>
      <c r="D703" s="28"/>
      <c r="E703" s="22"/>
      <c r="F703" s="18"/>
      <c r="G703" s="18"/>
      <c r="H703" s="18"/>
    </row>
    <row r="704" spans="1:8" x14ac:dyDescent="0.3">
      <c r="A704" s="9" t="s">
        <v>784</v>
      </c>
      <c r="B704" s="9" t="s">
        <v>38</v>
      </c>
      <c r="C704" s="10" t="s">
        <v>785</v>
      </c>
      <c r="D704" s="9">
        <v>1</v>
      </c>
      <c r="E704" s="20" t="s">
        <v>92</v>
      </c>
      <c r="F704" s="18">
        <v>4356</v>
      </c>
      <c r="G704" s="18">
        <f t="shared" si="20"/>
        <v>827.64</v>
      </c>
      <c r="H704" s="18">
        <f t="shared" si="21"/>
        <v>5183.6400000000003</v>
      </c>
    </row>
    <row r="705" spans="1:8" x14ac:dyDescent="0.3">
      <c r="A705" s="9" t="s">
        <v>786</v>
      </c>
      <c r="B705" s="9" t="s">
        <v>38</v>
      </c>
      <c r="C705" s="10" t="s">
        <v>787</v>
      </c>
      <c r="D705" s="9">
        <v>1</v>
      </c>
      <c r="E705" s="20" t="s">
        <v>78</v>
      </c>
      <c r="F705" s="18">
        <v>66660</v>
      </c>
      <c r="G705" s="18">
        <f t="shared" si="20"/>
        <v>12665.4</v>
      </c>
      <c r="H705" s="18">
        <f t="shared" si="21"/>
        <v>79325.399999999994</v>
      </c>
    </row>
    <row r="706" spans="1:8" x14ac:dyDescent="0.3">
      <c r="E706" s="31"/>
      <c r="F706" s="31"/>
      <c r="G706" s="31"/>
      <c r="H706" s="31"/>
    </row>
    <row r="713" spans="1:8" x14ac:dyDescent="0.3">
      <c r="C713" s="62" t="s">
        <v>788</v>
      </c>
      <c r="D713" s="63"/>
      <c r="E713" s="63"/>
      <c r="F713" s="63"/>
      <c r="G713" s="63"/>
      <c r="H713" s="63"/>
    </row>
    <row r="715" spans="1:8" x14ac:dyDescent="0.3">
      <c r="C715" s="32" t="s">
        <v>789</v>
      </c>
      <c r="D715" s="64"/>
      <c r="E715" s="64"/>
      <c r="F715" s="64"/>
      <c r="G715" s="64"/>
      <c r="H715" s="64"/>
    </row>
    <row r="716" spans="1:8" x14ac:dyDescent="0.3">
      <c r="C716" s="32" t="s">
        <v>790</v>
      </c>
      <c r="D716" s="61" t="s">
        <v>810</v>
      </c>
      <c r="E716" s="61"/>
      <c r="F716" s="61"/>
      <c r="G716" s="61"/>
      <c r="H716" s="61"/>
    </row>
    <row r="717" spans="1:8" x14ac:dyDescent="0.3">
      <c r="C717" s="32" t="s">
        <v>792</v>
      </c>
      <c r="D717" s="61" t="s">
        <v>811</v>
      </c>
      <c r="E717" s="61"/>
      <c r="F717" s="61"/>
      <c r="G717" s="61"/>
      <c r="H717" s="61"/>
    </row>
    <row r="718" spans="1:8" x14ac:dyDescent="0.3">
      <c r="C718" s="32" t="s">
        <v>794</v>
      </c>
      <c r="D718" s="61" t="s">
        <v>812</v>
      </c>
      <c r="E718" s="61"/>
      <c r="F718" s="61"/>
      <c r="G718" s="61"/>
      <c r="H718" s="61"/>
    </row>
    <row r="719" spans="1:8" x14ac:dyDescent="0.3">
      <c r="C719" s="32" t="s">
        <v>796</v>
      </c>
      <c r="D719" s="61" t="s">
        <v>813</v>
      </c>
      <c r="E719" s="61"/>
      <c r="F719" s="61"/>
      <c r="G719" s="61"/>
      <c r="H719" s="61"/>
    </row>
    <row r="720" spans="1:8" x14ac:dyDescent="0.3">
      <c r="C720" s="32" t="s">
        <v>798</v>
      </c>
      <c r="D720" s="61" t="s">
        <v>799</v>
      </c>
      <c r="E720" s="61"/>
      <c r="F720" s="61"/>
      <c r="G720" s="61"/>
      <c r="H720" s="61"/>
    </row>
    <row r="721" spans="3:8" x14ac:dyDescent="0.3">
      <c r="C721" s="32" t="s">
        <v>800</v>
      </c>
      <c r="D721" s="61">
        <v>6017173034</v>
      </c>
      <c r="E721" s="61"/>
      <c r="F721" s="61"/>
      <c r="G721" s="61"/>
      <c r="H721" s="61"/>
    </row>
    <row r="722" spans="3:8" x14ac:dyDescent="0.3">
      <c r="C722" s="32" t="s">
        <v>801</v>
      </c>
      <c r="D722" s="61" t="s">
        <v>814</v>
      </c>
      <c r="E722" s="61"/>
      <c r="F722" s="61"/>
      <c r="G722" s="61"/>
      <c r="H722" s="61"/>
    </row>
    <row r="723" spans="3:8" x14ac:dyDescent="0.3">
      <c r="C723" s="32" t="s">
        <v>802</v>
      </c>
      <c r="D723" s="61" t="s">
        <v>815</v>
      </c>
      <c r="E723" s="61"/>
      <c r="F723" s="61"/>
      <c r="G723" s="61"/>
      <c r="H723" s="61"/>
    </row>
    <row r="724" spans="3:8" x14ac:dyDescent="0.3">
      <c r="C724" s="32" t="s">
        <v>804</v>
      </c>
      <c r="D724" s="61" t="s">
        <v>805</v>
      </c>
      <c r="E724" s="61"/>
      <c r="F724" s="61"/>
      <c r="G724" s="61"/>
      <c r="H724" s="61"/>
    </row>
    <row r="725" spans="3:8" x14ac:dyDescent="0.3">
      <c r="C725" s="32" t="s">
        <v>806</v>
      </c>
      <c r="D725" s="61" t="s">
        <v>816</v>
      </c>
      <c r="E725" s="61"/>
      <c r="F725" s="61"/>
      <c r="G725" s="61"/>
      <c r="H725" s="61"/>
    </row>
    <row r="726" spans="3:8" x14ac:dyDescent="0.3">
      <c r="C726" s="32" t="s">
        <v>808</v>
      </c>
      <c r="D726" s="61" t="s">
        <v>809</v>
      </c>
      <c r="E726" s="61"/>
      <c r="F726" s="61"/>
      <c r="G726" s="61"/>
      <c r="H726" s="61"/>
    </row>
  </sheetData>
  <mergeCells count="13">
    <mergeCell ref="D726:H726"/>
    <mergeCell ref="D720:H720"/>
    <mergeCell ref="D721:H721"/>
    <mergeCell ref="D722:H722"/>
    <mergeCell ref="D723:H723"/>
    <mergeCell ref="D724:H724"/>
    <mergeCell ref="D725:H725"/>
    <mergeCell ref="D719:H719"/>
    <mergeCell ref="C713:H713"/>
    <mergeCell ref="D715:H715"/>
    <mergeCell ref="D716:H716"/>
    <mergeCell ref="D717:H717"/>
    <mergeCell ref="D718:H718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710"/>
  <sheetViews>
    <sheetView tabSelected="1" workbookViewId="0">
      <selection activeCell="J53" sqref="J53"/>
    </sheetView>
  </sheetViews>
  <sheetFormatPr baseColWidth="10" defaultColWidth="11.42578125" defaultRowHeight="15" x14ac:dyDescent="0.2"/>
  <cols>
    <col min="1" max="2" width="14.7109375" style="41" customWidth="1"/>
    <col min="3" max="3" width="46" style="36" customWidth="1"/>
    <col min="4" max="4" width="14.42578125" style="41" customWidth="1"/>
    <col min="5" max="5" width="11.42578125" style="41"/>
    <col min="6" max="6" width="18.85546875" style="36" customWidth="1"/>
    <col min="7" max="7" width="19" style="36" customWidth="1"/>
    <col min="8" max="8" width="26.42578125" style="36" customWidth="1"/>
    <col min="9" max="16384" width="11.42578125" style="36"/>
  </cols>
  <sheetData>
    <row r="1" spans="1:8" ht="36.75" customHeight="1" x14ac:dyDescent="0.2">
      <c r="A1" s="72"/>
      <c r="B1" s="72"/>
      <c r="C1" s="73" t="s">
        <v>822</v>
      </c>
      <c r="D1" s="71"/>
      <c r="E1" s="71"/>
      <c r="F1" s="71"/>
      <c r="G1" s="71"/>
      <c r="H1" s="71" t="s">
        <v>823</v>
      </c>
    </row>
    <row r="2" spans="1:8" ht="36.75" customHeight="1" x14ac:dyDescent="0.2">
      <c r="A2" s="72"/>
      <c r="B2" s="72"/>
      <c r="C2" s="73" t="s">
        <v>821</v>
      </c>
      <c r="D2" s="73"/>
      <c r="E2" s="73"/>
      <c r="F2" s="73"/>
      <c r="G2" s="73"/>
      <c r="H2" s="71"/>
    </row>
    <row r="3" spans="1:8" ht="69.75" customHeight="1" x14ac:dyDescent="0.2">
      <c r="A3" s="75" t="s">
        <v>824</v>
      </c>
      <c r="B3" s="75"/>
      <c r="C3" s="75"/>
      <c r="D3" s="75"/>
      <c r="E3" s="75"/>
      <c r="F3" s="75"/>
      <c r="G3" s="75"/>
      <c r="H3" s="76"/>
    </row>
    <row r="4" spans="1:8" ht="21" customHeight="1" x14ac:dyDescent="0.2">
      <c r="A4" s="74" t="s">
        <v>0</v>
      </c>
      <c r="B4" s="74" t="s">
        <v>1</v>
      </c>
      <c r="C4" s="74" t="s">
        <v>2</v>
      </c>
      <c r="D4" s="74" t="s">
        <v>3</v>
      </c>
      <c r="E4" s="74" t="s">
        <v>4</v>
      </c>
      <c r="F4" s="43" t="s">
        <v>817</v>
      </c>
      <c r="G4" s="43" t="s">
        <v>818</v>
      </c>
      <c r="H4" s="74" t="s">
        <v>819</v>
      </c>
    </row>
    <row r="5" spans="1:8" ht="47.25" x14ac:dyDescent="0.2">
      <c r="A5" s="74"/>
      <c r="B5" s="74"/>
      <c r="C5" s="74"/>
      <c r="D5" s="74"/>
      <c r="E5" s="74"/>
      <c r="F5" s="43" t="s">
        <v>820</v>
      </c>
      <c r="G5" s="43" t="s">
        <v>820</v>
      </c>
      <c r="H5" s="74"/>
    </row>
    <row r="6" spans="1:8" ht="30" x14ac:dyDescent="0.2">
      <c r="A6" s="51">
        <v>1</v>
      </c>
      <c r="B6" s="51" t="s">
        <v>8</v>
      </c>
      <c r="C6" s="46" t="s">
        <v>9</v>
      </c>
      <c r="D6" s="52">
        <v>1</v>
      </c>
      <c r="E6" s="37" t="s">
        <v>10</v>
      </c>
      <c r="F6" s="44">
        <f>'R&amp;B SOLUCIONES S.A.S'!H2</f>
        <v>2005.59744</v>
      </c>
      <c r="G6" s="44">
        <f>'SUMISOF S.A.S'!H2</f>
        <v>1671.3312000000001</v>
      </c>
      <c r="H6" s="45">
        <f>AVERAGE(F6,G6)</f>
        <v>1838.46432</v>
      </c>
    </row>
    <row r="7" spans="1:8" ht="15.75" x14ac:dyDescent="0.2">
      <c r="A7" s="51">
        <v>2</v>
      </c>
      <c r="B7" s="51" t="s">
        <v>8</v>
      </c>
      <c r="C7" s="46" t="s">
        <v>11</v>
      </c>
      <c r="D7" s="52">
        <v>1</v>
      </c>
      <c r="E7" s="37" t="s">
        <v>10</v>
      </c>
      <c r="F7" s="44">
        <f>'R&amp;B SOLUCIONES S.A.S'!H3</f>
        <v>476.89488</v>
      </c>
      <c r="G7" s="44">
        <f>'SUMISOF S.A.S'!H3</f>
        <v>397.41240000000005</v>
      </c>
      <c r="H7" s="45">
        <f t="shared" ref="H7:H70" si="0">AVERAGE(F7,G7)</f>
        <v>437.15364</v>
      </c>
    </row>
    <row r="8" spans="1:8" ht="30" x14ac:dyDescent="0.2">
      <c r="A8" s="51">
        <v>3</v>
      </c>
      <c r="B8" s="51" t="s">
        <v>8</v>
      </c>
      <c r="C8" s="46" t="s">
        <v>12</v>
      </c>
      <c r="D8" s="52">
        <v>1</v>
      </c>
      <c r="E8" s="37" t="s">
        <v>10</v>
      </c>
      <c r="F8" s="44">
        <f>'R&amp;B SOLUCIONES S.A.S'!H4</f>
        <v>8307.01872</v>
      </c>
      <c r="G8" s="44">
        <f>'SUMISOF S.A.S'!H4</f>
        <v>6922.5155999999997</v>
      </c>
      <c r="H8" s="45">
        <f t="shared" si="0"/>
        <v>7614.7671599999994</v>
      </c>
    </row>
    <row r="9" spans="1:8" ht="30" x14ac:dyDescent="0.2">
      <c r="A9" s="51">
        <v>4</v>
      </c>
      <c r="B9" s="51" t="s">
        <v>8</v>
      </c>
      <c r="C9" s="46" t="s">
        <v>13</v>
      </c>
      <c r="D9" s="52">
        <v>1</v>
      </c>
      <c r="E9" s="37" t="s">
        <v>14</v>
      </c>
      <c r="F9" s="44">
        <f>'R&amp;B SOLUCIONES S.A.S'!H5</f>
        <v>40355.108639999999</v>
      </c>
      <c r="G9" s="44">
        <f>'SUMISOF S.A.S'!H5</f>
        <v>33629.2572</v>
      </c>
      <c r="H9" s="45">
        <f t="shared" si="0"/>
        <v>36992.182919999999</v>
      </c>
    </row>
    <row r="10" spans="1:8" ht="15.75" x14ac:dyDescent="0.2">
      <c r="A10" s="51">
        <v>5</v>
      </c>
      <c r="B10" s="51" t="s">
        <v>8</v>
      </c>
      <c r="C10" s="46" t="s">
        <v>15</v>
      </c>
      <c r="D10" s="52">
        <v>1</v>
      </c>
      <c r="E10" s="37" t="s">
        <v>14</v>
      </c>
      <c r="F10" s="44">
        <f>'R&amp;B SOLUCIONES S.A.S'!H6</f>
        <v>5515.3929599999992</v>
      </c>
      <c r="G10" s="44">
        <f>'SUMISOF S.A.S'!H6</f>
        <v>4596.1608000000006</v>
      </c>
      <c r="H10" s="45">
        <f t="shared" si="0"/>
        <v>5055.7768799999994</v>
      </c>
    </row>
    <row r="11" spans="1:8" ht="15.75" x14ac:dyDescent="0.2">
      <c r="A11" s="51">
        <v>6</v>
      </c>
      <c r="B11" s="51" t="s">
        <v>8</v>
      </c>
      <c r="C11" s="46" t="s">
        <v>16</v>
      </c>
      <c r="D11" s="52">
        <v>1</v>
      </c>
      <c r="E11" s="37" t="s">
        <v>17</v>
      </c>
      <c r="F11" s="44">
        <f>'R&amp;B SOLUCIONES S.A.S'!H7</f>
        <v>32743.640160000003</v>
      </c>
      <c r="G11" s="44">
        <f>'SUMISOF S.A.S'!H7</f>
        <v>27286.366800000003</v>
      </c>
      <c r="H11" s="45">
        <f t="shared" si="0"/>
        <v>30015.003480000003</v>
      </c>
    </row>
    <row r="12" spans="1:8" ht="15.75" x14ac:dyDescent="0.2">
      <c r="A12" s="51">
        <v>7</v>
      </c>
      <c r="B12" s="51" t="s">
        <v>8</v>
      </c>
      <c r="C12" s="46" t="s">
        <v>18</v>
      </c>
      <c r="D12" s="52">
        <v>1</v>
      </c>
      <c r="E12" s="37" t="s">
        <v>17</v>
      </c>
      <c r="F12" s="44">
        <f>'R&amp;B SOLUCIONES S.A.S'!H8</f>
        <v>29198.030400000003</v>
      </c>
      <c r="G12" s="44">
        <f>'SUMISOF S.A.S'!H8</f>
        <v>24331.692000000003</v>
      </c>
      <c r="H12" s="45">
        <f t="shared" si="0"/>
        <v>26764.861200000003</v>
      </c>
    </row>
    <row r="13" spans="1:8" ht="15.75" x14ac:dyDescent="0.2">
      <c r="A13" s="51">
        <v>8</v>
      </c>
      <c r="B13" s="51" t="s">
        <v>8</v>
      </c>
      <c r="C13" s="46" t="s">
        <v>19</v>
      </c>
      <c r="D13" s="52">
        <v>1</v>
      </c>
      <c r="E13" s="37" t="s">
        <v>17</v>
      </c>
      <c r="F13" s="44">
        <f>'R&amp;B SOLUCIONES S.A.S'!H9</f>
        <v>16308.673920000003</v>
      </c>
      <c r="G13" s="44">
        <f>'SUMISOF S.A.S'!H9</f>
        <v>13590.561600000001</v>
      </c>
      <c r="H13" s="45">
        <f t="shared" si="0"/>
        <v>14949.617760000001</v>
      </c>
    </row>
    <row r="14" spans="1:8" ht="30" x14ac:dyDescent="0.2">
      <c r="A14" s="51">
        <v>9</v>
      </c>
      <c r="B14" s="51" t="s">
        <v>8</v>
      </c>
      <c r="C14" s="46" t="s">
        <v>20</v>
      </c>
      <c r="D14" s="52">
        <v>1</v>
      </c>
      <c r="E14" s="37" t="s">
        <v>10</v>
      </c>
      <c r="F14" s="44">
        <f>'R&amp;B SOLUCIONES S.A.S'!H10</f>
        <v>3752.9553599999995</v>
      </c>
      <c r="G14" s="44">
        <f>'SUMISOF S.A.S'!H10</f>
        <v>3127.4627999999998</v>
      </c>
      <c r="H14" s="45">
        <f t="shared" si="0"/>
        <v>3440.2090799999996</v>
      </c>
    </row>
    <row r="15" spans="1:8" ht="15.75" x14ac:dyDescent="0.2">
      <c r="A15" s="51">
        <v>10</v>
      </c>
      <c r="B15" s="51" t="s">
        <v>8</v>
      </c>
      <c r="C15" s="46" t="s">
        <v>21</v>
      </c>
      <c r="D15" s="52">
        <v>1</v>
      </c>
      <c r="E15" s="37" t="s">
        <v>10</v>
      </c>
      <c r="F15" s="44">
        <f>'R&amp;B SOLUCIONES S.A.S'!H11</f>
        <v>3249.6710400000002</v>
      </c>
      <c r="G15" s="44">
        <f>'SUMISOF S.A.S'!H11</f>
        <v>2708.0592000000006</v>
      </c>
      <c r="H15" s="45">
        <f t="shared" si="0"/>
        <v>2978.8651200000004</v>
      </c>
    </row>
    <row r="16" spans="1:8" ht="30" x14ac:dyDescent="0.2">
      <c r="A16" s="51">
        <v>11</v>
      </c>
      <c r="B16" s="51" t="s">
        <v>8</v>
      </c>
      <c r="C16" s="46" t="s">
        <v>22</v>
      </c>
      <c r="D16" s="52">
        <v>1</v>
      </c>
      <c r="E16" s="37" t="s">
        <v>10</v>
      </c>
      <c r="F16" s="44">
        <f>'R&amp;B SOLUCIONES S.A.S'!H12</f>
        <v>45240.924960000004</v>
      </c>
      <c r="G16" s="44">
        <f>'SUMISOF S.A.S'!H12</f>
        <v>37700.770800000006</v>
      </c>
      <c r="H16" s="45">
        <f t="shared" si="0"/>
        <v>41470.847880000001</v>
      </c>
    </row>
    <row r="17" spans="1:8" ht="45" x14ac:dyDescent="0.2">
      <c r="A17" s="51">
        <v>12</v>
      </c>
      <c r="B17" s="51" t="s">
        <v>8</v>
      </c>
      <c r="C17" s="46" t="s">
        <v>23</v>
      </c>
      <c r="D17" s="52">
        <v>1</v>
      </c>
      <c r="E17" s="37" t="s">
        <v>14</v>
      </c>
      <c r="F17" s="44">
        <f>'R&amp;B SOLUCIONES S.A.S'!H13</f>
        <v>250511.18400000001</v>
      </c>
      <c r="G17" s="44">
        <f>'SUMISOF S.A.S'!H13</f>
        <v>208759.32</v>
      </c>
      <c r="H17" s="45">
        <f t="shared" si="0"/>
        <v>229635.25200000001</v>
      </c>
    </row>
    <row r="18" spans="1:8" ht="30" x14ac:dyDescent="0.2">
      <c r="A18" s="51">
        <v>13</v>
      </c>
      <c r="B18" s="51" t="s">
        <v>8</v>
      </c>
      <c r="C18" s="47" t="s">
        <v>24</v>
      </c>
      <c r="D18" s="52">
        <v>1</v>
      </c>
      <c r="E18" s="37" t="s">
        <v>10</v>
      </c>
      <c r="F18" s="44">
        <f>'R&amp;B SOLUCIONES S.A.S'!H14</f>
        <v>207157.10399999999</v>
      </c>
      <c r="G18" s="44">
        <f>'SUMISOF S.A.S'!H14</f>
        <v>172630.92</v>
      </c>
      <c r="H18" s="45">
        <f t="shared" si="0"/>
        <v>189894.01199999999</v>
      </c>
    </row>
    <row r="19" spans="1:8" ht="30" x14ac:dyDescent="0.2">
      <c r="A19" s="51">
        <v>14</v>
      </c>
      <c r="B19" s="51" t="s">
        <v>8</v>
      </c>
      <c r="C19" s="46" t="s">
        <v>25</v>
      </c>
      <c r="D19" s="52">
        <v>1</v>
      </c>
      <c r="E19" s="37" t="s">
        <v>10</v>
      </c>
      <c r="F19" s="44">
        <f>'R&amp;B SOLUCIONES S.A.S'!H15</f>
        <v>2096.0755200000003</v>
      </c>
      <c r="G19" s="44">
        <f>'SUMISOF S.A.S'!H15</f>
        <v>1746.7296000000001</v>
      </c>
      <c r="H19" s="45">
        <f t="shared" si="0"/>
        <v>1921.4025600000002</v>
      </c>
    </row>
    <row r="20" spans="1:8" ht="45" x14ac:dyDescent="0.2">
      <c r="A20" s="51">
        <v>15</v>
      </c>
      <c r="B20" s="51" t="s">
        <v>8</v>
      </c>
      <c r="C20" s="46" t="s">
        <v>26</v>
      </c>
      <c r="D20" s="53">
        <v>1</v>
      </c>
      <c r="E20" s="37" t="s">
        <v>10</v>
      </c>
      <c r="F20" s="44">
        <f>'R&amp;B SOLUCIONES S.A.S'!H16</f>
        <v>29688.12</v>
      </c>
      <c r="G20" s="44">
        <f>'SUMISOF S.A.S'!H16</f>
        <v>24740.1</v>
      </c>
      <c r="H20" s="45">
        <f t="shared" si="0"/>
        <v>27214.11</v>
      </c>
    </row>
    <row r="21" spans="1:8" ht="45" x14ac:dyDescent="0.2">
      <c r="A21" s="51">
        <v>16</v>
      </c>
      <c r="B21" s="51" t="s">
        <v>27</v>
      </c>
      <c r="C21" s="46" t="s">
        <v>28</v>
      </c>
      <c r="D21" s="53">
        <v>1</v>
      </c>
      <c r="E21" s="37" t="s">
        <v>10</v>
      </c>
      <c r="F21" s="44">
        <f>'R&amp;B SOLUCIONES S.A.S'!H17</f>
        <v>56360.303999999996</v>
      </c>
      <c r="G21" s="44">
        <f>'SUMISOF S.A.S'!H17</f>
        <v>46966.92</v>
      </c>
      <c r="H21" s="45">
        <f t="shared" si="0"/>
        <v>51663.611999999994</v>
      </c>
    </row>
    <row r="22" spans="1:8" ht="45" x14ac:dyDescent="0.2">
      <c r="A22" s="51">
        <v>17</v>
      </c>
      <c r="B22" s="51" t="s">
        <v>27</v>
      </c>
      <c r="C22" s="46" t="s">
        <v>28</v>
      </c>
      <c r="D22" s="53">
        <v>1</v>
      </c>
      <c r="E22" s="37" t="s">
        <v>10</v>
      </c>
      <c r="F22" s="44">
        <f>'R&amp;B SOLUCIONES S.A.S'!H18</f>
        <v>94059.503999999986</v>
      </c>
      <c r="G22" s="44">
        <f>'SUMISOF S.A.S'!H18</f>
        <v>78382.92</v>
      </c>
      <c r="H22" s="45">
        <f t="shared" si="0"/>
        <v>86221.212</v>
      </c>
    </row>
    <row r="23" spans="1:8" ht="30" x14ac:dyDescent="0.2">
      <c r="A23" s="51">
        <v>18</v>
      </c>
      <c r="B23" s="51" t="s">
        <v>8</v>
      </c>
      <c r="C23" s="46" t="s">
        <v>29</v>
      </c>
      <c r="D23" s="52">
        <v>1</v>
      </c>
      <c r="E23" s="37" t="s">
        <v>10</v>
      </c>
      <c r="F23" s="44">
        <f>'R&amp;B SOLUCIONES S.A.S'!H19</f>
        <v>113184.30816</v>
      </c>
      <c r="G23" s="44">
        <f>'SUMISOF S.A.S'!H19</f>
        <v>94320.256800000003</v>
      </c>
      <c r="H23" s="45">
        <f t="shared" si="0"/>
        <v>103752.28247999999</v>
      </c>
    </row>
    <row r="24" spans="1:8" ht="30" x14ac:dyDescent="0.2">
      <c r="A24" s="51">
        <v>19</v>
      </c>
      <c r="B24" s="51" t="s">
        <v>8</v>
      </c>
      <c r="C24" s="46" t="s">
        <v>30</v>
      </c>
      <c r="D24" s="52">
        <v>1</v>
      </c>
      <c r="E24" s="37" t="s">
        <v>10</v>
      </c>
      <c r="F24" s="44">
        <f>'R&amp;B SOLUCIONES S.A.S'!H20</f>
        <v>131046.18912000001</v>
      </c>
      <c r="G24" s="44">
        <f>'SUMISOF S.A.S'!H20</f>
        <v>109205.15760000001</v>
      </c>
      <c r="H24" s="45">
        <f t="shared" si="0"/>
        <v>120125.67336000002</v>
      </c>
    </row>
    <row r="25" spans="1:8" ht="45" x14ac:dyDescent="0.2">
      <c r="A25" s="51">
        <v>20</v>
      </c>
      <c r="B25" s="51" t="s">
        <v>27</v>
      </c>
      <c r="C25" s="46" t="s">
        <v>31</v>
      </c>
      <c r="D25" s="53">
        <v>1</v>
      </c>
      <c r="E25" s="37" t="s">
        <v>10</v>
      </c>
      <c r="F25" s="44">
        <f>'R&amp;B SOLUCIONES S.A.S'!H21</f>
        <v>32421.312000000005</v>
      </c>
      <c r="G25" s="44">
        <f>'SUMISOF S.A.S'!H21</f>
        <v>27017.760000000006</v>
      </c>
      <c r="H25" s="45">
        <f t="shared" si="0"/>
        <v>29719.536000000007</v>
      </c>
    </row>
    <row r="26" spans="1:8" ht="15.75" x14ac:dyDescent="0.2">
      <c r="A26" s="51">
        <v>21</v>
      </c>
      <c r="B26" s="51" t="s">
        <v>32</v>
      </c>
      <c r="C26" s="47" t="s">
        <v>33</v>
      </c>
      <c r="D26" s="53">
        <v>1</v>
      </c>
      <c r="E26" s="37" t="s">
        <v>10</v>
      </c>
      <c r="F26" s="44">
        <f>'R&amp;B SOLUCIONES S.A.S'!H22</f>
        <v>110458.65599999999</v>
      </c>
      <c r="G26" s="44">
        <f>'SUMISOF S.A.S'!H22</f>
        <v>92048.88</v>
      </c>
      <c r="H26" s="45">
        <f t="shared" si="0"/>
        <v>101253.768</v>
      </c>
    </row>
    <row r="27" spans="1:8" ht="30" x14ac:dyDescent="0.2">
      <c r="A27" s="51">
        <v>22</v>
      </c>
      <c r="B27" s="51" t="s">
        <v>32</v>
      </c>
      <c r="C27" s="46" t="s">
        <v>34</v>
      </c>
      <c r="D27" s="53">
        <v>1</v>
      </c>
      <c r="E27" s="37" t="s">
        <v>35</v>
      </c>
      <c r="F27" s="44">
        <f>'R&amp;B SOLUCIONES S.A.S'!H23</f>
        <v>40903.632000000005</v>
      </c>
      <c r="G27" s="44">
        <f>'SUMISOF S.A.S'!H23</f>
        <v>34086.36</v>
      </c>
      <c r="H27" s="45">
        <f t="shared" si="0"/>
        <v>37494.995999999999</v>
      </c>
    </row>
    <row r="28" spans="1:8" ht="15.75" x14ac:dyDescent="0.2">
      <c r="A28" s="51">
        <v>23</v>
      </c>
      <c r="B28" s="51" t="s">
        <v>8</v>
      </c>
      <c r="C28" s="46" t="s">
        <v>36</v>
      </c>
      <c r="D28" s="52">
        <v>1</v>
      </c>
      <c r="E28" s="37" t="s">
        <v>14</v>
      </c>
      <c r="F28" s="44">
        <f>'R&amp;B SOLUCIONES S.A.S'!H24</f>
        <v>32798.304000000004</v>
      </c>
      <c r="G28" s="44">
        <f>'SUMISOF S.A.S'!H24</f>
        <v>27331.920000000006</v>
      </c>
      <c r="H28" s="45">
        <f t="shared" si="0"/>
        <v>30065.112000000005</v>
      </c>
    </row>
    <row r="29" spans="1:8" ht="15.75" x14ac:dyDescent="0.2">
      <c r="A29" s="51">
        <v>24</v>
      </c>
      <c r="B29" s="51" t="s">
        <v>8</v>
      </c>
      <c r="C29" s="46" t="s">
        <v>37</v>
      </c>
      <c r="D29" s="53">
        <v>1</v>
      </c>
      <c r="E29" s="37" t="s">
        <v>10</v>
      </c>
      <c r="F29" s="44">
        <f>'R&amp;B SOLUCIONES S.A.S'!H25</f>
        <v>1639142.3664000002</v>
      </c>
      <c r="G29" s="44">
        <f>'SUMISOF S.A.S'!H25</f>
        <v>1365951.9720000001</v>
      </c>
      <c r="H29" s="45">
        <f t="shared" si="0"/>
        <v>1502547.1692000001</v>
      </c>
    </row>
    <row r="30" spans="1:8" ht="30" x14ac:dyDescent="0.2">
      <c r="A30" s="51">
        <v>25</v>
      </c>
      <c r="B30" s="51" t="s">
        <v>38</v>
      </c>
      <c r="C30" s="46" t="s">
        <v>39</v>
      </c>
      <c r="D30" s="52">
        <v>1</v>
      </c>
      <c r="E30" s="37" t="s">
        <v>40</v>
      </c>
      <c r="F30" s="44">
        <f>'R&amp;B SOLUCIONES S.A.S'!H26</f>
        <v>320.44319999999999</v>
      </c>
      <c r="G30" s="44">
        <f>'SUMISOF S.A.S'!H26</f>
        <v>267.036</v>
      </c>
      <c r="H30" s="45">
        <f t="shared" si="0"/>
        <v>293.7396</v>
      </c>
    </row>
    <row r="31" spans="1:8" ht="30" x14ac:dyDescent="0.2">
      <c r="A31" s="51">
        <v>26</v>
      </c>
      <c r="B31" s="51" t="s">
        <v>38</v>
      </c>
      <c r="C31" s="46" t="s">
        <v>41</v>
      </c>
      <c r="D31" s="52">
        <v>1</v>
      </c>
      <c r="E31" s="37" t="s">
        <v>40</v>
      </c>
      <c r="F31" s="44">
        <f>'R&amp;B SOLUCIONES S.A.S'!H27</f>
        <v>365.68224000000004</v>
      </c>
      <c r="G31" s="44">
        <f>'SUMISOF S.A.S'!H27</f>
        <v>304.73520000000008</v>
      </c>
      <c r="H31" s="45">
        <f t="shared" si="0"/>
        <v>335.20872000000008</v>
      </c>
    </row>
    <row r="32" spans="1:8" ht="45" x14ac:dyDescent="0.2">
      <c r="A32" s="51">
        <v>27</v>
      </c>
      <c r="B32" s="51" t="s">
        <v>38</v>
      </c>
      <c r="C32" s="46" t="s">
        <v>42</v>
      </c>
      <c r="D32" s="52">
        <v>1</v>
      </c>
      <c r="E32" s="37" t="s">
        <v>10</v>
      </c>
      <c r="F32" s="44">
        <f>'R&amp;B SOLUCIONES S.A.S'!H28</f>
        <v>710741.13263999997</v>
      </c>
      <c r="G32" s="44">
        <f>'SUMISOF S.A.S'!H28</f>
        <v>592284.27720000001</v>
      </c>
      <c r="H32" s="45">
        <f t="shared" si="0"/>
        <v>651512.70491999993</v>
      </c>
    </row>
    <row r="33" spans="1:8" ht="30" x14ac:dyDescent="0.2">
      <c r="A33" s="51">
        <v>28</v>
      </c>
      <c r="B33" s="51" t="s">
        <v>38</v>
      </c>
      <c r="C33" s="46" t="s">
        <v>43</v>
      </c>
      <c r="D33" s="52">
        <v>1</v>
      </c>
      <c r="E33" s="37" t="s">
        <v>10</v>
      </c>
      <c r="F33" s="44">
        <f>'R&amp;B SOLUCIONES S.A.S'!H29</f>
        <v>47124</v>
      </c>
      <c r="G33" s="44">
        <f>'SUMISOF S.A.S'!H29</f>
        <v>39270</v>
      </c>
      <c r="H33" s="45">
        <f t="shared" si="0"/>
        <v>43197</v>
      </c>
    </row>
    <row r="34" spans="1:8" ht="30" x14ac:dyDescent="0.2">
      <c r="A34" s="51">
        <v>29</v>
      </c>
      <c r="B34" s="51" t="s">
        <v>38</v>
      </c>
      <c r="C34" s="46" t="s">
        <v>44</v>
      </c>
      <c r="D34" s="52">
        <v>1</v>
      </c>
      <c r="E34" s="37" t="s">
        <v>10</v>
      </c>
      <c r="F34" s="44">
        <f>'R&amp;B SOLUCIONES S.A.S'!H30</f>
        <v>12252.24</v>
      </c>
      <c r="G34" s="44">
        <f>'SUMISOF S.A.S'!H30</f>
        <v>10210.200000000001</v>
      </c>
      <c r="H34" s="45">
        <f t="shared" si="0"/>
        <v>11231.220000000001</v>
      </c>
    </row>
    <row r="35" spans="1:8" ht="45" x14ac:dyDescent="0.2">
      <c r="A35" s="51">
        <v>30</v>
      </c>
      <c r="B35" s="51" t="s">
        <v>8</v>
      </c>
      <c r="C35" s="46" t="s">
        <v>45</v>
      </c>
      <c r="D35" s="52">
        <v>1</v>
      </c>
      <c r="E35" s="37" t="s">
        <v>10</v>
      </c>
      <c r="F35" s="44">
        <f>'R&amp;B SOLUCIONES S.A.S'!H31</f>
        <v>936825.12</v>
      </c>
      <c r="G35" s="44">
        <f>'SUMISOF S.A.S'!H31</f>
        <v>780687.6</v>
      </c>
      <c r="H35" s="45">
        <f t="shared" si="0"/>
        <v>858756.36</v>
      </c>
    </row>
    <row r="36" spans="1:8" ht="30" x14ac:dyDescent="0.2">
      <c r="A36" s="51">
        <v>31</v>
      </c>
      <c r="B36" s="51" t="s">
        <v>8</v>
      </c>
      <c r="C36" s="47" t="s">
        <v>46</v>
      </c>
      <c r="D36" s="52">
        <v>1</v>
      </c>
      <c r="E36" s="37" t="s">
        <v>40</v>
      </c>
      <c r="F36" s="44">
        <f>'R&amp;B SOLUCIONES S.A.S'!H32</f>
        <v>73324.944000000003</v>
      </c>
      <c r="G36" s="44">
        <f>'SUMISOF S.A.S'!H32</f>
        <v>61104.12000000001</v>
      </c>
      <c r="H36" s="45">
        <f t="shared" si="0"/>
        <v>67214.532000000007</v>
      </c>
    </row>
    <row r="37" spans="1:8" ht="45" x14ac:dyDescent="0.2">
      <c r="A37" s="51">
        <v>32</v>
      </c>
      <c r="B37" s="51" t="s">
        <v>38</v>
      </c>
      <c r="C37" s="46" t="s">
        <v>47</v>
      </c>
      <c r="D37" s="52">
        <v>1</v>
      </c>
      <c r="E37" s="37" t="s">
        <v>40</v>
      </c>
      <c r="F37" s="44">
        <f>'R&amp;B SOLUCIONES S.A.S'!H33</f>
        <v>1043513.8560000001</v>
      </c>
      <c r="G37" s="44">
        <f>'SUMISOF S.A.S'!H33</f>
        <v>869594.88000000012</v>
      </c>
      <c r="H37" s="45">
        <f t="shared" si="0"/>
        <v>956554.36800000013</v>
      </c>
    </row>
    <row r="38" spans="1:8" ht="15.75" x14ac:dyDescent="0.2">
      <c r="A38" s="51">
        <v>33</v>
      </c>
      <c r="B38" s="51" t="s">
        <v>38</v>
      </c>
      <c r="C38" s="46" t="s">
        <v>48</v>
      </c>
      <c r="D38" s="52">
        <v>1</v>
      </c>
      <c r="E38" s="37" t="s">
        <v>40</v>
      </c>
      <c r="F38" s="44">
        <f>'R&amp;B SOLUCIONES S.A.S'!H34</f>
        <v>206591.61599999998</v>
      </c>
      <c r="G38" s="44">
        <f>'SUMISOF S.A.S'!H34</f>
        <v>172159.68</v>
      </c>
      <c r="H38" s="45">
        <f t="shared" si="0"/>
        <v>189375.64799999999</v>
      </c>
    </row>
    <row r="39" spans="1:8" ht="15.75" x14ac:dyDescent="0.2">
      <c r="A39" s="51">
        <v>34</v>
      </c>
      <c r="B39" s="51" t="s">
        <v>8</v>
      </c>
      <c r="C39" s="46" t="s">
        <v>49</v>
      </c>
      <c r="D39" s="52">
        <v>1</v>
      </c>
      <c r="E39" s="37" t="s">
        <v>40</v>
      </c>
      <c r="F39" s="44">
        <f>'R&amp;B SOLUCIONES S.A.S'!H35</f>
        <v>246192.74063999997</v>
      </c>
      <c r="G39" s="44">
        <f>'SUMISOF S.A.S'!H35</f>
        <v>205160.61720000001</v>
      </c>
      <c r="H39" s="45">
        <f t="shared" si="0"/>
        <v>225676.67891999998</v>
      </c>
    </row>
    <row r="40" spans="1:8" ht="30" x14ac:dyDescent="0.2">
      <c r="A40" s="51">
        <v>35</v>
      </c>
      <c r="B40" s="51" t="s">
        <v>8</v>
      </c>
      <c r="C40" s="46" t="s">
        <v>50</v>
      </c>
      <c r="D40" s="52">
        <v>1</v>
      </c>
      <c r="E40" s="37" t="s">
        <v>40</v>
      </c>
      <c r="F40" s="44">
        <f>'R&amp;B SOLUCIONES S.A.S'!H36</f>
        <v>98210.185920000018</v>
      </c>
      <c r="G40" s="44">
        <f>'SUMISOF S.A.S'!H36</f>
        <v>81841.821600000025</v>
      </c>
      <c r="H40" s="45">
        <f t="shared" si="0"/>
        <v>90026.003760000021</v>
      </c>
    </row>
    <row r="41" spans="1:8" ht="30" x14ac:dyDescent="0.2">
      <c r="A41" s="51">
        <v>36</v>
      </c>
      <c r="B41" s="51" t="s">
        <v>8</v>
      </c>
      <c r="C41" s="46" t="s">
        <v>51</v>
      </c>
      <c r="D41" s="52">
        <v>1</v>
      </c>
      <c r="E41" s="37" t="s">
        <v>10</v>
      </c>
      <c r="F41" s="44">
        <f>'R&amp;B SOLUCIONES S.A.S'!H37</f>
        <v>146838.38400000002</v>
      </c>
      <c r="G41" s="44">
        <f>'SUMISOF S.A.S'!H37</f>
        <v>122365.32000000002</v>
      </c>
      <c r="H41" s="45">
        <f t="shared" si="0"/>
        <v>134601.85200000001</v>
      </c>
    </row>
    <row r="42" spans="1:8" ht="30" x14ac:dyDescent="0.2">
      <c r="A42" s="51">
        <v>37</v>
      </c>
      <c r="B42" s="51" t="s">
        <v>8</v>
      </c>
      <c r="C42" s="46" t="s">
        <v>52</v>
      </c>
      <c r="D42" s="52">
        <v>1</v>
      </c>
      <c r="E42" s="37" t="s">
        <v>17</v>
      </c>
      <c r="F42" s="44">
        <f>'R&amp;B SOLUCIONES S.A.S'!H38</f>
        <v>117144.60911999998</v>
      </c>
      <c r="G42" s="44">
        <f>'SUMISOF S.A.S'!H38</f>
        <v>97620.507599999997</v>
      </c>
      <c r="H42" s="45">
        <f t="shared" si="0"/>
        <v>107382.55836</v>
      </c>
    </row>
    <row r="43" spans="1:8" ht="30" x14ac:dyDescent="0.2">
      <c r="A43" s="51">
        <v>38</v>
      </c>
      <c r="B43" s="51" t="s">
        <v>8</v>
      </c>
      <c r="C43" s="46" t="s">
        <v>53</v>
      </c>
      <c r="D43" s="52">
        <v>1</v>
      </c>
      <c r="E43" s="37" t="s">
        <v>17</v>
      </c>
      <c r="F43" s="44">
        <f>'R&amp;B SOLUCIONES S.A.S'!H39</f>
        <v>65983.024800000014</v>
      </c>
      <c r="G43" s="44">
        <f>'SUMISOF S.A.S'!H39</f>
        <v>54985.854000000007</v>
      </c>
      <c r="H43" s="45">
        <f t="shared" si="0"/>
        <v>60484.43940000001</v>
      </c>
    </row>
    <row r="44" spans="1:8" ht="15.75" x14ac:dyDescent="0.2">
      <c r="A44" s="51">
        <v>39</v>
      </c>
      <c r="B44" s="51" t="s">
        <v>32</v>
      </c>
      <c r="C44" s="46" t="s">
        <v>54</v>
      </c>
      <c r="D44" s="53">
        <v>1</v>
      </c>
      <c r="E44" s="37" t="s">
        <v>14</v>
      </c>
      <c r="F44" s="44">
        <f>'R&amp;B SOLUCIONES S.A.S'!H40</f>
        <v>12163.646880000002</v>
      </c>
      <c r="G44" s="44">
        <f>'SUMISOF S.A.S'!H40</f>
        <v>10136.3724</v>
      </c>
      <c r="H44" s="45">
        <f t="shared" si="0"/>
        <v>11150.00964</v>
      </c>
    </row>
    <row r="45" spans="1:8" ht="30" x14ac:dyDescent="0.2">
      <c r="A45" s="51">
        <v>40</v>
      </c>
      <c r="B45" s="51" t="s">
        <v>38</v>
      </c>
      <c r="C45" s="46" t="s">
        <v>55</v>
      </c>
      <c r="D45" s="53">
        <v>1</v>
      </c>
      <c r="E45" s="37" t="s">
        <v>40</v>
      </c>
      <c r="F45" s="44">
        <f>'R&amp;B SOLUCIONES S.A.S'!H41</f>
        <v>104025.28752</v>
      </c>
      <c r="G45" s="44">
        <f>'SUMISOF S.A.S'!H41</f>
        <v>86687.739600000001</v>
      </c>
      <c r="H45" s="45">
        <f t="shared" si="0"/>
        <v>95356.513559999992</v>
      </c>
    </row>
    <row r="46" spans="1:8" ht="15.75" x14ac:dyDescent="0.2">
      <c r="A46" s="51">
        <v>41</v>
      </c>
      <c r="B46" s="51" t="s">
        <v>8</v>
      </c>
      <c r="C46" s="46" t="s">
        <v>56</v>
      </c>
      <c r="D46" s="53">
        <v>1</v>
      </c>
      <c r="E46" s="37" t="s">
        <v>14</v>
      </c>
      <c r="F46" s="44">
        <f>'R&amp;B SOLUCIONES S.A.S'!H42</f>
        <v>34683.264000000003</v>
      </c>
      <c r="G46" s="44">
        <f>'SUMISOF S.A.S'!H42</f>
        <v>28902.720000000005</v>
      </c>
      <c r="H46" s="45">
        <f t="shared" si="0"/>
        <v>31792.992000000006</v>
      </c>
    </row>
    <row r="47" spans="1:8" ht="30" x14ac:dyDescent="0.2">
      <c r="A47" s="51">
        <v>42</v>
      </c>
      <c r="B47" s="51" t="s">
        <v>8</v>
      </c>
      <c r="C47" s="46" t="s">
        <v>57</v>
      </c>
      <c r="D47" s="53">
        <v>1</v>
      </c>
      <c r="E47" s="37" t="s">
        <v>14</v>
      </c>
      <c r="F47" s="44">
        <f>'R&amp;B SOLUCIONES S.A.S'!H43</f>
        <v>29216.880000000001</v>
      </c>
      <c r="G47" s="44">
        <f>'SUMISOF S.A.S'!H43</f>
        <v>24347.4</v>
      </c>
      <c r="H47" s="45">
        <f t="shared" si="0"/>
        <v>26782.14</v>
      </c>
    </row>
    <row r="48" spans="1:8" ht="30" x14ac:dyDescent="0.2">
      <c r="A48" s="51">
        <v>43</v>
      </c>
      <c r="B48" s="51" t="s">
        <v>32</v>
      </c>
      <c r="C48" s="46" t="s">
        <v>58</v>
      </c>
      <c r="D48" s="52">
        <v>1</v>
      </c>
      <c r="E48" s="37" t="s">
        <v>59</v>
      </c>
      <c r="F48" s="44">
        <f>'R&amp;B SOLUCIONES S.A.S'!H44</f>
        <v>8480576.4120000005</v>
      </c>
      <c r="G48" s="44">
        <f>'SUMISOF S.A.S'!H44</f>
        <v>7067147.0100000016</v>
      </c>
      <c r="H48" s="45">
        <f t="shared" si="0"/>
        <v>7773861.7110000011</v>
      </c>
    </row>
    <row r="49" spans="1:8" ht="30" x14ac:dyDescent="0.2">
      <c r="A49" s="51">
        <v>44</v>
      </c>
      <c r="B49" s="51" t="s">
        <v>32</v>
      </c>
      <c r="C49" s="46" t="s">
        <v>60</v>
      </c>
      <c r="D49" s="52">
        <v>1</v>
      </c>
      <c r="E49" s="37" t="s">
        <v>59</v>
      </c>
      <c r="F49" s="44">
        <f>'R&amp;B SOLUCIONES S.A.S'!H45</f>
        <v>4725289.3564799996</v>
      </c>
      <c r="G49" s="44">
        <f>'SUMISOF S.A.S'!H45</f>
        <v>3937741.1304000001</v>
      </c>
      <c r="H49" s="45">
        <f t="shared" si="0"/>
        <v>4331515.2434400003</v>
      </c>
    </row>
    <row r="50" spans="1:8" ht="30" x14ac:dyDescent="0.2">
      <c r="A50" s="51">
        <v>45</v>
      </c>
      <c r="B50" s="51" t="s">
        <v>32</v>
      </c>
      <c r="C50" s="46" t="s">
        <v>61</v>
      </c>
      <c r="D50" s="52">
        <v>1</v>
      </c>
      <c r="E50" s="37" t="s">
        <v>59</v>
      </c>
      <c r="F50" s="44">
        <f>'R&amp;B SOLUCIONES S.A.S'!H46</f>
        <v>5565325.5504000001</v>
      </c>
      <c r="G50" s="44">
        <f>'SUMISOF S.A.S'!H46</f>
        <v>4637771.2920000004</v>
      </c>
      <c r="H50" s="45">
        <f t="shared" si="0"/>
        <v>5101548.4211999997</v>
      </c>
    </row>
    <row r="51" spans="1:8" ht="30" x14ac:dyDescent="0.2">
      <c r="A51" s="51">
        <v>46</v>
      </c>
      <c r="B51" s="51" t="s">
        <v>8</v>
      </c>
      <c r="C51" s="46" t="s">
        <v>62</v>
      </c>
      <c r="D51" s="52">
        <v>1</v>
      </c>
      <c r="E51" s="37" t="s">
        <v>10</v>
      </c>
      <c r="F51" s="44">
        <f>'R&amp;B SOLUCIONES S.A.S'!H47</f>
        <v>18351.970560000002</v>
      </c>
      <c r="G51" s="44">
        <f>'SUMISOF S.A.S'!H47</f>
        <v>15293.308800000003</v>
      </c>
      <c r="H51" s="45">
        <f t="shared" si="0"/>
        <v>16822.63968</v>
      </c>
    </row>
    <row r="52" spans="1:8" ht="45" x14ac:dyDescent="0.2">
      <c r="A52" s="51">
        <v>47</v>
      </c>
      <c r="B52" s="51" t="s">
        <v>27</v>
      </c>
      <c r="C52" s="47" t="s">
        <v>63</v>
      </c>
      <c r="D52" s="52">
        <v>1</v>
      </c>
      <c r="E52" s="37" t="s">
        <v>10</v>
      </c>
      <c r="F52" s="44">
        <f>'R&amp;B SOLUCIONES S.A.S'!H48</f>
        <v>1889214.3547199999</v>
      </c>
      <c r="G52" s="44">
        <f>'SUMISOF S.A.S'!H48</f>
        <v>1574345.2956000001</v>
      </c>
      <c r="H52" s="45">
        <f t="shared" si="0"/>
        <v>1731779.82516</v>
      </c>
    </row>
    <row r="53" spans="1:8" ht="30" x14ac:dyDescent="0.2">
      <c r="A53" s="51">
        <v>48</v>
      </c>
      <c r="B53" s="51" t="s">
        <v>27</v>
      </c>
      <c r="C53" s="47" t="s">
        <v>64</v>
      </c>
      <c r="D53" s="52">
        <v>1</v>
      </c>
      <c r="E53" s="37" t="s">
        <v>10</v>
      </c>
      <c r="F53" s="44">
        <f>'R&amp;B SOLUCIONES S.A.S'!H49</f>
        <v>1584800.8545599999</v>
      </c>
      <c r="G53" s="44">
        <f>'SUMISOF S.A.S'!H49</f>
        <v>1320667.3788000001</v>
      </c>
      <c r="H53" s="45">
        <f t="shared" si="0"/>
        <v>1452734.11668</v>
      </c>
    </row>
    <row r="54" spans="1:8" ht="45" x14ac:dyDescent="0.2">
      <c r="A54" s="51">
        <v>49</v>
      </c>
      <c r="B54" s="51" t="s">
        <v>27</v>
      </c>
      <c r="C54" s="47" t="s">
        <v>65</v>
      </c>
      <c r="D54" s="52">
        <v>1</v>
      </c>
      <c r="E54" s="37" t="s">
        <v>10</v>
      </c>
      <c r="F54" s="44">
        <f>'R&amp;B SOLUCIONES S.A.S'!H50</f>
        <v>848901.16080000007</v>
      </c>
      <c r="G54" s="44">
        <f>'SUMISOF S.A.S'!H50</f>
        <v>707417.63400000008</v>
      </c>
      <c r="H54" s="45">
        <f t="shared" si="0"/>
        <v>778159.39740000013</v>
      </c>
    </row>
    <row r="55" spans="1:8" ht="45" x14ac:dyDescent="0.2">
      <c r="A55" s="51">
        <v>50</v>
      </c>
      <c r="B55" s="51" t="s">
        <v>27</v>
      </c>
      <c r="C55" s="47" t="s">
        <v>66</v>
      </c>
      <c r="D55" s="52">
        <v>1</v>
      </c>
      <c r="E55" s="37" t="s">
        <v>10</v>
      </c>
      <c r="F55" s="44">
        <f>'R&amp;B SOLUCIONES S.A.S'!H51</f>
        <v>55753.346879999997</v>
      </c>
      <c r="G55" s="44">
        <f>'SUMISOF S.A.S'!H51</f>
        <v>46461.1224</v>
      </c>
      <c r="H55" s="45">
        <f t="shared" si="0"/>
        <v>51107.234639999995</v>
      </c>
    </row>
    <row r="56" spans="1:8" ht="45" x14ac:dyDescent="0.2">
      <c r="A56" s="51">
        <v>51</v>
      </c>
      <c r="B56" s="51" t="s">
        <v>27</v>
      </c>
      <c r="C56" s="47" t="s">
        <v>67</v>
      </c>
      <c r="D56" s="52">
        <v>1</v>
      </c>
      <c r="E56" s="37" t="s">
        <v>10</v>
      </c>
      <c r="F56" s="44">
        <f>'R&amp;B SOLUCIONES S.A.S'!H52</f>
        <v>68111.144639999999</v>
      </c>
      <c r="G56" s="44">
        <f>'SUMISOF S.A.S'!H52</f>
        <v>56759.287200000006</v>
      </c>
      <c r="H56" s="45">
        <f t="shared" si="0"/>
        <v>62435.215920000002</v>
      </c>
    </row>
    <row r="57" spans="1:8" ht="45" x14ac:dyDescent="0.2">
      <c r="A57" s="51">
        <v>52</v>
      </c>
      <c r="B57" s="51" t="s">
        <v>27</v>
      </c>
      <c r="C57" s="46" t="s">
        <v>68</v>
      </c>
      <c r="D57" s="52">
        <v>1</v>
      </c>
      <c r="E57" s="37" t="s">
        <v>10</v>
      </c>
      <c r="F57" s="44">
        <f>'R&amp;B SOLUCIONES S.A.S'!H53</f>
        <v>554200.85952000006</v>
      </c>
      <c r="G57" s="44">
        <f>'SUMISOF S.A.S'!H53</f>
        <v>461834.04960000009</v>
      </c>
      <c r="H57" s="45">
        <f t="shared" si="0"/>
        <v>508017.4545600001</v>
      </c>
    </row>
    <row r="58" spans="1:8" ht="45" x14ac:dyDescent="0.2">
      <c r="A58" s="51">
        <v>53</v>
      </c>
      <c r="B58" s="51" t="s">
        <v>27</v>
      </c>
      <c r="C58" s="48" t="s">
        <v>69</v>
      </c>
      <c r="D58" s="52">
        <v>1</v>
      </c>
      <c r="E58" s="37" t="s">
        <v>10</v>
      </c>
      <c r="F58" s="44">
        <f>'R&amp;B SOLUCIONES S.A.S'!H54</f>
        <v>654959.51136000012</v>
      </c>
      <c r="G58" s="44">
        <f>'SUMISOF S.A.S'!H54</f>
        <v>545799.5928000001</v>
      </c>
      <c r="H58" s="45">
        <f t="shared" si="0"/>
        <v>600379.55208000005</v>
      </c>
    </row>
    <row r="59" spans="1:8" ht="45" x14ac:dyDescent="0.2">
      <c r="A59" s="51">
        <v>54</v>
      </c>
      <c r="B59" s="51" t="s">
        <v>27</v>
      </c>
      <c r="C59" s="48" t="s">
        <v>70</v>
      </c>
      <c r="D59" s="52">
        <v>1</v>
      </c>
      <c r="E59" s="37" t="s">
        <v>10</v>
      </c>
      <c r="F59" s="44">
        <f>'R&amp;B SOLUCIONES S.A.S'!H55</f>
        <v>571367.19024000003</v>
      </c>
      <c r="G59" s="44">
        <f>'SUMISOF S.A.S'!H55</f>
        <v>476139.32520000002</v>
      </c>
      <c r="H59" s="45">
        <f t="shared" si="0"/>
        <v>523753.25771999999</v>
      </c>
    </row>
    <row r="60" spans="1:8" ht="45" x14ac:dyDescent="0.2">
      <c r="A60" s="51">
        <v>55</v>
      </c>
      <c r="B60" s="51" t="s">
        <v>27</v>
      </c>
      <c r="C60" s="48" t="s">
        <v>71</v>
      </c>
      <c r="D60" s="52">
        <v>1</v>
      </c>
      <c r="E60" s="37" t="s">
        <v>10</v>
      </c>
      <c r="F60" s="44">
        <f>'R&amp;B SOLUCIONES S.A.S'!H56</f>
        <v>1144570.33152</v>
      </c>
      <c r="G60" s="44">
        <f>'SUMISOF S.A.S'!H56</f>
        <v>953808.60960000008</v>
      </c>
      <c r="H60" s="45">
        <f t="shared" si="0"/>
        <v>1049189.47056</v>
      </c>
    </row>
    <row r="61" spans="1:8" ht="30" x14ac:dyDescent="0.2">
      <c r="A61" s="51">
        <v>56</v>
      </c>
      <c r="B61" s="51" t="s">
        <v>8</v>
      </c>
      <c r="C61" s="48" t="s">
        <v>72</v>
      </c>
      <c r="D61" s="52">
        <v>1</v>
      </c>
      <c r="E61" s="37" t="s">
        <v>10</v>
      </c>
      <c r="F61" s="44">
        <f>'R&amp;B SOLUCIONES S.A.S'!H57</f>
        <v>72538.915680000006</v>
      </c>
      <c r="G61" s="44">
        <f>'SUMISOF S.A.S'!H57</f>
        <v>60449.096400000009</v>
      </c>
      <c r="H61" s="45">
        <f t="shared" si="0"/>
        <v>66494.006040000007</v>
      </c>
    </row>
    <row r="62" spans="1:8" ht="15.75" x14ac:dyDescent="0.2">
      <c r="A62" s="51">
        <v>57</v>
      </c>
      <c r="B62" s="51" t="s">
        <v>8</v>
      </c>
      <c r="C62" s="48" t="s">
        <v>73</v>
      </c>
      <c r="D62" s="52">
        <v>1</v>
      </c>
      <c r="E62" s="37" t="s">
        <v>74</v>
      </c>
      <c r="F62" s="44">
        <f>'R&amp;B SOLUCIONES S.A.S'!H58</f>
        <v>410208.76512</v>
      </c>
      <c r="G62" s="44">
        <f>'SUMISOF S.A.S'!H58</f>
        <v>341840.63760000002</v>
      </c>
      <c r="H62" s="45">
        <f t="shared" si="0"/>
        <v>376024.70136000001</v>
      </c>
    </row>
    <row r="63" spans="1:8" ht="30" x14ac:dyDescent="0.2">
      <c r="A63" s="51">
        <v>58</v>
      </c>
      <c r="B63" s="51" t="s">
        <v>8</v>
      </c>
      <c r="C63" s="48" t="s">
        <v>75</v>
      </c>
      <c r="D63" s="53">
        <v>1</v>
      </c>
      <c r="E63" s="37" t="s">
        <v>74</v>
      </c>
      <c r="F63" s="44">
        <f>'R&amp;B SOLUCIONES S.A.S'!H59</f>
        <v>388294.22016000003</v>
      </c>
      <c r="G63" s="44">
        <f>'SUMISOF S.A.S'!H59</f>
        <v>323578.51680000004</v>
      </c>
      <c r="H63" s="45">
        <f t="shared" si="0"/>
        <v>355936.36848000006</v>
      </c>
    </row>
    <row r="64" spans="1:8" ht="30" x14ac:dyDescent="0.2">
      <c r="A64" s="51">
        <v>59</v>
      </c>
      <c r="B64" s="51" t="s">
        <v>8</v>
      </c>
      <c r="C64" s="48" t="s">
        <v>76</v>
      </c>
      <c r="D64" s="53">
        <v>1</v>
      </c>
      <c r="E64" s="37" t="s">
        <v>17</v>
      </c>
      <c r="F64" s="44">
        <f>'R&amp;B SOLUCIONES S.A.S'!H60</f>
        <v>147000.49056000001</v>
      </c>
      <c r="G64" s="44">
        <f>'SUMISOF S.A.S'!H60</f>
        <v>122500.4088</v>
      </c>
      <c r="H64" s="45">
        <f t="shared" si="0"/>
        <v>134750.44968000002</v>
      </c>
    </row>
    <row r="65" spans="1:8" ht="30" x14ac:dyDescent="0.2">
      <c r="A65" s="51">
        <v>60</v>
      </c>
      <c r="B65" s="51" t="s">
        <v>8</v>
      </c>
      <c r="C65" s="48" t="s">
        <v>77</v>
      </c>
      <c r="D65" s="52">
        <v>1</v>
      </c>
      <c r="E65" s="37" t="s">
        <v>78</v>
      </c>
      <c r="F65" s="44">
        <f>'R&amp;B SOLUCIONES S.A.S'!H61</f>
        <v>160264.95408</v>
      </c>
      <c r="G65" s="44">
        <f>'SUMISOF S.A.S'!H61</f>
        <v>133554.12840000002</v>
      </c>
      <c r="H65" s="45">
        <f t="shared" si="0"/>
        <v>146909.54123999999</v>
      </c>
    </row>
    <row r="66" spans="1:8" ht="15.75" x14ac:dyDescent="0.2">
      <c r="A66" s="51">
        <v>61</v>
      </c>
      <c r="B66" s="51" t="s">
        <v>32</v>
      </c>
      <c r="C66" s="48" t="s">
        <v>79</v>
      </c>
      <c r="D66" s="53">
        <v>1</v>
      </c>
      <c r="E66" s="37" t="s">
        <v>10</v>
      </c>
      <c r="F66" s="44">
        <f>'R&amp;B SOLUCIONES S.A.S'!H62</f>
        <v>16964.640000000003</v>
      </c>
      <c r="G66" s="44">
        <f>'SUMISOF S.A.S'!H62</f>
        <v>14137.200000000003</v>
      </c>
      <c r="H66" s="45">
        <f t="shared" si="0"/>
        <v>15550.920000000002</v>
      </c>
    </row>
    <row r="67" spans="1:8" ht="30" x14ac:dyDescent="0.2">
      <c r="A67" s="51">
        <v>62</v>
      </c>
      <c r="B67" s="51" t="s">
        <v>8</v>
      </c>
      <c r="C67" s="48" t="s">
        <v>80</v>
      </c>
      <c r="D67" s="53">
        <v>1</v>
      </c>
      <c r="E67" s="37" t="s">
        <v>40</v>
      </c>
      <c r="F67" s="44">
        <f>'R&amp;B SOLUCIONES S.A.S'!H63</f>
        <v>407667.83903999999</v>
      </c>
      <c r="G67" s="44">
        <f>'SUMISOF S.A.S'!H63</f>
        <v>339723.19919999997</v>
      </c>
      <c r="H67" s="45">
        <f t="shared" si="0"/>
        <v>373695.51911999995</v>
      </c>
    </row>
    <row r="68" spans="1:8" ht="30" x14ac:dyDescent="0.2">
      <c r="A68" s="51">
        <v>63</v>
      </c>
      <c r="B68" s="51" t="s">
        <v>32</v>
      </c>
      <c r="C68" s="48" t="s">
        <v>81</v>
      </c>
      <c r="D68" s="53">
        <v>1</v>
      </c>
      <c r="E68" s="37" t="s">
        <v>10</v>
      </c>
      <c r="F68" s="44">
        <f>'R&amp;B SOLUCIONES S.A.S'!H64</f>
        <v>771627.22560000012</v>
      </c>
      <c r="G68" s="44">
        <f>'SUMISOF S.A.S'!H64</f>
        <v>643022.68800000008</v>
      </c>
      <c r="H68" s="45">
        <f t="shared" si="0"/>
        <v>707324.95680000004</v>
      </c>
    </row>
    <row r="69" spans="1:8" ht="30" x14ac:dyDescent="0.2">
      <c r="A69" s="51">
        <v>64</v>
      </c>
      <c r="B69" s="51" t="s">
        <v>32</v>
      </c>
      <c r="C69" s="48" t="s">
        <v>82</v>
      </c>
      <c r="D69" s="53">
        <v>1</v>
      </c>
      <c r="E69" s="37" t="s">
        <v>10</v>
      </c>
      <c r="F69" s="44">
        <f>'R&amp;B SOLUCIONES S.A.S'!H65</f>
        <v>2062146.2400000002</v>
      </c>
      <c r="G69" s="44">
        <f>'SUMISOF S.A.S'!H65</f>
        <v>1718455.2000000002</v>
      </c>
      <c r="H69" s="45">
        <f t="shared" si="0"/>
        <v>1890300.7200000002</v>
      </c>
    </row>
    <row r="70" spans="1:8" ht="15.75" x14ac:dyDescent="0.2">
      <c r="A70" s="51">
        <v>65</v>
      </c>
      <c r="B70" s="51" t="s">
        <v>32</v>
      </c>
      <c r="C70" s="48" t="s">
        <v>83</v>
      </c>
      <c r="D70" s="53">
        <v>1</v>
      </c>
      <c r="E70" s="37" t="s">
        <v>10</v>
      </c>
      <c r="F70" s="44">
        <f>'R&amp;B SOLUCIONES S.A.S'!H66</f>
        <v>1243010.4825599999</v>
      </c>
      <c r="G70" s="44">
        <f>'SUMISOF S.A.S'!H66</f>
        <v>1035842.0688</v>
      </c>
      <c r="H70" s="45">
        <f t="shared" si="0"/>
        <v>1139426.27568</v>
      </c>
    </row>
    <row r="71" spans="1:8" ht="15.75" x14ac:dyDescent="0.2">
      <c r="A71" s="51">
        <v>66</v>
      </c>
      <c r="B71" s="51" t="s">
        <v>8</v>
      </c>
      <c r="C71" s="48" t="s">
        <v>84</v>
      </c>
      <c r="D71" s="53">
        <v>1</v>
      </c>
      <c r="E71" s="37" t="s">
        <v>85</v>
      </c>
      <c r="F71" s="44">
        <f>'R&amp;B SOLUCIONES S.A.S'!H67</f>
        <v>24881.471999999998</v>
      </c>
      <c r="G71" s="44">
        <f>'SUMISOF S.A.S'!H67</f>
        <v>20734.560000000001</v>
      </c>
      <c r="H71" s="45">
        <f t="shared" ref="H71:H134" si="1">AVERAGE(F71,G71)</f>
        <v>22808.016</v>
      </c>
    </row>
    <row r="72" spans="1:8" ht="30" x14ac:dyDescent="0.2">
      <c r="A72" s="51">
        <v>67</v>
      </c>
      <c r="B72" s="51" t="s">
        <v>27</v>
      </c>
      <c r="C72" s="48" t="s">
        <v>86</v>
      </c>
      <c r="D72" s="53">
        <v>1</v>
      </c>
      <c r="E72" s="37" t="s">
        <v>10</v>
      </c>
      <c r="F72" s="44">
        <f>'R&amp;B SOLUCIONES S.A.S'!H68</f>
        <v>10768.77648</v>
      </c>
      <c r="G72" s="44">
        <f>'SUMISOF S.A.S'!H68</f>
        <v>8973.9804000000004</v>
      </c>
      <c r="H72" s="45">
        <f t="shared" si="1"/>
        <v>9871.3784400000004</v>
      </c>
    </row>
    <row r="73" spans="1:8" ht="30" x14ac:dyDescent="0.2">
      <c r="A73" s="51">
        <v>68</v>
      </c>
      <c r="B73" s="51" t="s">
        <v>27</v>
      </c>
      <c r="C73" s="48" t="s">
        <v>87</v>
      </c>
      <c r="D73" s="53">
        <v>1</v>
      </c>
      <c r="E73" s="37" t="s">
        <v>10</v>
      </c>
      <c r="F73" s="44">
        <f>'R&amp;B SOLUCIONES S.A.S'!H69</f>
        <v>10610.439840000001</v>
      </c>
      <c r="G73" s="44">
        <f>'SUMISOF S.A.S'!H69</f>
        <v>8842.0332000000017</v>
      </c>
      <c r="H73" s="45">
        <f t="shared" si="1"/>
        <v>9726.2365200000022</v>
      </c>
    </row>
    <row r="74" spans="1:8" ht="15.75" x14ac:dyDescent="0.2">
      <c r="A74" s="51">
        <v>69</v>
      </c>
      <c r="B74" s="51" t="s">
        <v>8</v>
      </c>
      <c r="C74" s="48" t="s">
        <v>88</v>
      </c>
      <c r="D74" s="52">
        <v>1</v>
      </c>
      <c r="E74" s="37" t="s">
        <v>10</v>
      </c>
      <c r="F74" s="44">
        <f>'R&amp;B SOLUCIONES S.A.S'!H70</f>
        <v>2035.7568000000001</v>
      </c>
      <c r="G74" s="44">
        <f>'SUMISOF S.A.S'!H70</f>
        <v>1696.4640000000002</v>
      </c>
      <c r="H74" s="45">
        <f t="shared" si="1"/>
        <v>1866.1104</v>
      </c>
    </row>
    <row r="75" spans="1:8" ht="15.75" x14ac:dyDescent="0.2">
      <c r="A75" s="51">
        <v>70</v>
      </c>
      <c r="B75" s="51" t="s">
        <v>8</v>
      </c>
      <c r="C75" s="48" t="s">
        <v>89</v>
      </c>
      <c r="D75" s="52">
        <v>1</v>
      </c>
      <c r="E75" s="37" t="s">
        <v>10</v>
      </c>
      <c r="F75" s="44">
        <f>'R&amp;B SOLUCIONES S.A.S'!H71</f>
        <v>1883.0750399999999</v>
      </c>
      <c r="G75" s="44">
        <f>'SUMISOF S.A.S'!H71</f>
        <v>1569.2292</v>
      </c>
      <c r="H75" s="45">
        <f t="shared" si="1"/>
        <v>1726.15212</v>
      </c>
    </row>
    <row r="76" spans="1:8" ht="30" x14ac:dyDescent="0.2">
      <c r="A76" s="51">
        <v>71</v>
      </c>
      <c r="B76" s="51" t="s">
        <v>8</v>
      </c>
      <c r="C76" s="48" t="s">
        <v>90</v>
      </c>
      <c r="D76" s="52">
        <v>1</v>
      </c>
      <c r="E76" s="37" t="s">
        <v>10</v>
      </c>
      <c r="F76" s="44">
        <f>'R&amp;B SOLUCIONES S.A.S'!H72</f>
        <v>5008.3387199999997</v>
      </c>
      <c r="G76" s="44">
        <f>'SUMISOF S.A.S'!H72</f>
        <v>4173.6156000000001</v>
      </c>
      <c r="H76" s="45">
        <f t="shared" si="1"/>
        <v>4590.9771600000004</v>
      </c>
    </row>
    <row r="77" spans="1:8" ht="30" x14ac:dyDescent="0.2">
      <c r="A77" s="51">
        <v>72</v>
      </c>
      <c r="B77" s="51" t="s">
        <v>8</v>
      </c>
      <c r="C77" s="48" t="s">
        <v>91</v>
      </c>
      <c r="D77" s="52">
        <v>1</v>
      </c>
      <c r="E77" s="37" t="s">
        <v>92</v>
      </c>
      <c r="F77" s="44">
        <f>'R&amp;B SOLUCIONES S.A.S'!H73</f>
        <v>106560.55872000002</v>
      </c>
      <c r="G77" s="44">
        <f>'SUMISOF S.A.S'!H73</f>
        <v>88800.46560000001</v>
      </c>
      <c r="H77" s="45">
        <f t="shared" si="1"/>
        <v>97680.512160000013</v>
      </c>
    </row>
    <row r="78" spans="1:8" ht="30" x14ac:dyDescent="0.2">
      <c r="A78" s="51">
        <v>73</v>
      </c>
      <c r="B78" s="51" t="s">
        <v>8</v>
      </c>
      <c r="C78" s="48" t="s">
        <v>93</v>
      </c>
      <c r="D78" s="53">
        <v>1</v>
      </c>
      <c r="E78" s="37" t="s">
        <v>10</v>
      </c>
      <c r="F78" s="44">
        <f>'R&amp;B SOLUCIONES S.A.S'!H74</f>
        <v>893.4710399999999</v>
      </c>
      <c r="G78" s="44">
        <f>'SUMISOF S.A.S'!H74</f>
        <v>744.55919999999992</v>
      </c>
      <c r="H78" s="45">
        <f t="shared" si="1"/>
        <v>819.01511999999991</v>
      </c>
    </row>
    <row r="79" spans="1:8" ht="30" x14ac:dyDescent="0.2">
      <c r="A79" s="51">
        <v>74</v>
      </c>
      <c r="B79" s="51" t="s">
        <v>8</v>
      </c>
      <c r="C79" s="48" t="s">
        <v>94</v>
      </c>
      <c r="D79" s="53">
        <v>1</v>
      </c>
      <c r="E79" s="37" t="s">
        <v>10</v>
      </c>
      <c r="F79" s="44">
        <f>'R&amp;B SOLUCIONES S.A.S'!H75</f>
        <v>3308.1048000000005</v>
      </c>
      <c r="G79" s="44">
        <f>'SUMISOF S.A.S'!H75</f>
        <v>2756.7540000000004</v>
      </c>
      <c r="H79" s="45">
        <f t="shared" si="1"/>
        <v>3032.4294000000004</v>
      </c>
    </row>
    <row r="80" spans="1:8" ht="30" x14ac:dyDescent="0.2">
      <c r="A80" s="51">
        <v>75</v>
      </c>
      <c r="B80" s="51" t="s">
        <v>8</v>
      </c>
      <c r="C80" s="48" t="s">
        <v>95</v>
      </c>
      <c r="D80" s="53">
        <v>1</v>
      </c>
      <c r="E80" s="37" t="s">
        <v>10</v>
      </c>
      <c r="F80" s="44">
        <f>'R&amp;B SOLUCIONES S.A.S'!H76</f>
        <v>12491.629919999999</v>
      </c>
      <c r="G80" s="44">
        <f>'SUMISOF S.A.S'!H76</f>
        <v>10409.6916</v>
      </c>
      <c r="H80" s="45">
        <f t="shared" si="1"/>
        <v>11450.660759999999</v>
      </c>
    </row>
    <row r="81" spans="1:8" ht="15.75" x14ac:dyDescent="0.2">
      <c r="A81" s="51">
        <v>76</v>
      </c>
      <c r="B81" s="51" t="s">
        <v>8</v>
      </c>
      <c r="C81" s="48" t="s">
        <v>96</v>
      </c>
      <c r="D81" s="53">
        <v>1</v>
      </c>
      <c r="E81" s="37" t="s">
        <v>10</v>
      </c>
      <c r="F81" s="44">
        <f>'R&amp;B SOLUCIONES S.A.S'!H77</f>
        <v>310320.96479999996</v>
      </c>
      <c r="G81" s="44">
        <f>'SUMISOF S.A.S'!H77</f>
        <v>258600.804</v>
      </c>
      <c r="H81" s="45">
        <f t="shared" si="1"/>
        <v>284460.88439999998</v>
      </c>
    </row>
    <row r="82" spans="1:8" ht="45" x14ac:dyDescent="0.2">
      <c r="A82" s="51">
        <v>77</v>
      </c>
      <c r="B82" s="51" t="s">
        <v>32</v>
      </c>
      <c r="C82" s="48" t="s">
        <v>97</v>
      </c>
      <c r="D82" s="53">
        <v>1</v>
      </c>
      <c r="E82" s="37" t="s">
        <v>35</v>
      </c>
      <c r="F82" s="44">
        <f>'R&amp;B SOLUCIONES S.A.S'!H78</f>
        <v>66203.565120000014</v>
      </c>
      <c r="G82" s="44">
        <f>'SUMISOF S.A.S'!H78</f>
        <v>55169.637600000009</v>
      </c>
      <c r="H82" s="45">
        <f t="shared" si="1"/>
        <v>60686.601360000015</v>
      </c>
    </row>
    <row r="83" spans="1:8" ht="45" x14ac:dyDescent="0.2">
      <c r="A83" s="51">
        <v>78</v>
      </c>
      <c r="B83" s="51" t="s">
        <v>32</v>
      </c>
      <c r="C83" s="48" t="s">
        <v>98</v>
      </c>
      <c r="D83" s="53">
        <v>1</v>
      </c>
      <c r="E83" s="37" t="s">
        <v>35</v>
      </c>
      <c r="F83" s="44">
        <f>'R&amp;B SOLUCIONES S.A.S'!H79</f>
        <v>59108.575680000009</v>
      </c>
      <c r="G83" s="44">
        <f>'SUMISOF S.A.S'!H79</f>
        <v>49257.146400000005</v>
      </c>
      <c r="H83" s="45">
        <f t="shared" si="1"/>
        <v>54182.861040000003</v>
      </c>
    </row>
    <row r="84" spans="1:8" ht="15.75" x14ac:dyDescent="0.2">
      <c r="A84" s="51">
        <v>79</v>
      </c>
      <c r="B84" s="51" t="s">
        <v>32</v>
      </c>
      <c r="C84" s="48" t="s">
        <v>99</v>
      </c>
      <c r="D84" s="52">
        <v>1</v>
      </c>
      <c r="E84" s="37" t="s">
        <v>35</v>
      </c>
      <c r="F84" s="44">
        <f>'R&amp;B SOLUCIONES S.A.S'!H80</f>
        <v>42034.608000000007</v>
      </c>
      <c r="G84" s="44">
        <f>'SUMISOF S.A.S'!H80</f>
        <v>35028.840000000004</v>
      </c>
      <c r="H84" s="45">
        <f t="shared" si="1"/>
        <v>38531.724000000002</v>
      </c>
    </row>
    <row r="85" spans="1:8" ht="15.75" x14ac:dyDescent="0.2">
      <c r="A85" s="51">
        <v>80</v>
      </c>
      <c r="B85" s="51" t="s">
        <v>32</v>
      </c>
      <c r="C85" s="48" t="s">
        <v>100</v>
      </c>
      <c r="D85" s="52">
        <v>1</v>
      </c>
      <c r="E85" s="37" t="s">
        <v>35</v>
      </c>
      <c r="F85" s="44">
        <f>'R&amp;B SOLUCIONES S.A.S'!H81</f>
        <v>23373.504000000001</v>
      </c>
      <c r="G85" s="44">
        <f>'SUMISOF S.A.S'!H81</f>
        <v>19477.920000000002</v>
      </c>
      <c r="H85" s="45">
        <f t="shared" si="1"/>
        <v>21425.712</v>
      </c>
    </row>
    <row r="86" spans="1:8" ht="45" x14ac:dyDescent="0.2">
      <c r="A86" s="51">
        <v>81</v>
      </c>
      <c r="B86" s="51" t="s">
        <v>8</v>
      </c>
      <c r="C86" s="48" t="s">
        <v>101</v>
      </c>
      <c r="D86" s="52">
        <v>1</v>
      </c>
      <c r="E86" s="37" t="s">
        <v>10</v>
      </c>
      <c r="F86" s="44">
        <f>'R&amp;B SOLUCIONES S.A.S'!H82</f>
        <v>3581.424</v>
      </c>
      <c r="G86" s="44">
        <f>'SUMISOF S.A.S'!H82</f>
        <v>2984.52</v>
      </c>
      <c r="H86" s="45">
        <f t="shared" si="1"/>
        <v>3282.9719999999998</v>
      </c>
    </row>
    <row r="87" spans="1:8" ht="30" x14ac:dyDescent="0.2">
      <c r="A87" s="51">
        <v>82</v>
      </c>
      <c r="B87" s="51" t="s">
        <v>27</v>
      </c>
      <c r="C87" s="48" t="s">
        <v>102</v>
      </c>
      <c r="D87" s="52">
        <v>1</v>
      </c>
      <c r="E87" s="37" t="s">
        <v>10</v>
      </c>
      <c r="F87" s="44">
        <f>'R&amp;B SOLUCIONES S.A.S'!H83</f>
        <v>244305.89568000002</v>
      </c>
      <c r="G87" s="44">
        <f>'SUMISOF S.A.S'!H83</f>
        <v>203588.24640000003</v>
      </c>
      <c r="H87" s="45">
        <f t="shared" si="1"/>
        <v>223947.07104000001</v>
      </c>
    </row>
    <row r="88" spans="1:8" ht="30" x14ac:dyDescent="0.2">
      <c r="A88" s="51">
        <v>83</v>
      </c>
      <c r="B88" s="51" t="s">
        <v>32</v>
      </c>
      <c r="C88" s="49" t="s">
        <v>103</v>
      </c>
      <c r="D88" s="52">
        <v>1</v>
      </c>
      <c r="E88" s="37" t="s">
        <v>10</v>
      </c>
      <c r="F88" s="44">
        <f>'R&amp;B SOLUCIONES S.A.S'!H84</f>
        <v>62090.582399999999</v>
      </c>
      <c r="G88" s="44">
        <f>'SUMISOF S.A.S'!H84</f>
        <v>51742.152000000002</v>
      </c>
      <c r="H88" s="45">
        <f t="shared" si="1"/>
        <v>56916.367200000001</v>
      </c>
    </row>
    <row r="89" spans="1:8" ht="30" x14ac:dyDescent="0.2">
      <c r="A89" s="51">
        <v>84</v>
      </c>
      <c r="B89" s="51" t="s">
        <v>32</v>
      </c>
      <c r="C89" s="49" t="s">
        <v>104</v>
      </c>
      <c r="D89" s="52">
        <v>1</v>
      </c>
      <c r="E89" s="37" t="s">
        <v>10</v>
      </c>
      <c r="F89" s="44">
        <f>'R&amp;B SOLUCIONES S.A.S'!H85</f>
        <v>28089.673920000005</v>
      </c>
      <c r="G89" s="44">
        <f>'SUMISOF S.A.S'!H85</f>
        <v>23408.061600000005</v>
      </c>
      <c r="H89" s="45">
        <f t="shared" si="1"/>
        <v>25748.867760000005</v>
      </c>
    </row>
    <row r="90" spans="1:8" ht="30" x14ac:dyDescent="0.2">
      <c r="A90" s="51">
        <v>85</v>
      </c>
      <c r="B90" s="51" t="s">
        <v>27</v>
      </c>
      <c r="C90" s="48" t="s">
        <v>105</v>
      </c>
      <c r="D90" s="53">
        <v>1</v>
      </c>
      <c r="E90" s="37" t="s">
        <v>106</v>
      </c>
      <c r="F90" s="44">
        <f>'R&amp;B SOLUCIONES S.A.S'!H86</f>
        <v>19398.123360000005</v>
      </c>
      <c r="G90" s="44">
        <f>'SUMISOF S.A.S'!H86</f>
        <v>16165.102800000004</v>
      </c>
      <c r="H90" s="45">
        <f t="shared" si="1"/>
        <v>17781.613080000003</v>
      </c>
    </row>
    <row r="91" spans="1:8" ht="30" x14ac:dyDescent="0.2">
      <c r="A91" s="51">
        <v>86</v>
      </c>
      <c r="B91" s="51" t="s">
        <v>32</v>
      </c>
      <c r="C91" s="48" t="s">
        <v>107</v>
      </c>
      <c r="D91" s="52">
        <v>1</v>
      </c>
      <c r="E91" s="37" t="s">
        <v>10</v>
      </c>
      <c r="F91" s="44">
        <f>'R&amp;B SOLUCIONES S.A.S'!H87</f>
        <v>252767.48112000001</v>
      </c>
      <c r="G91" s="44">
        <f>'SUMISOF S.A.S'!H87</f>
        <v>210639.56760000001</v>
      </c>
      <c r="H91" s="45">
        <f t="shared" si="1"/>
        <v>231703.52436000001</v>
      </c>
    </row>
    <row r="92" spans="1:8" ht="15.75" x14ac:dyDescent="0.2">
      <c r="A92" s="51">
        <v>87</v>
      </c>
      <c r="B92" s="51" t="s">
        <v>8</v>
      </c>
      <c r="C92" s="48" t="s">
        <v>108</v>
      </c>
      <c r="D92" s="53">
        <v>1</v>
      </c>
      <c r="E92" s="37" t="s">
        <v>85</v>
      </c>
      <c r="F92" s="44">
        <f>'R&amp;B SOLUCIONES S.A.S'!H88</f>
        <v>71251.488000000012</v>
      </c>
      <c r="G92" s="44">
        <f>'SUMISOF S.A.S'!H88</f>
        <v>59376.240000000005</v>
      </c>
      <c r="H92" s="45">
        <f t="shared" si="1"/>
        <v>65313.864000000009</v>
      </c>
    </row>
    <row r="93" spans="1:8" ht="15.75" x14ac:dyDescent="0.2">
      <c r="A93" s="51">
        <v>88</v>
      </c>
      <c r="B93" s="51" t="s">
        <v>8</v>
      </c>
      <c r="C93" s="48" t="s">
        <v>109</v>
      </c>
      <c r="D93" s="53">
        <v>1</v>
      </c>
      <c r="E93" s="37" t="s">
        <v>85</v>
      </c>
      <c r="F93" s="44">
        <f>'R&amp;B SOLUCIONES S.A.S'!H89</f>
        <v>92174.544000000009</v>
      </c>
      <c r="G93" s="44">
        <f>'SUMISOF S.A.S'!H89</f>
        <v>76812.12000000001</v>
      </c>
      <c r="H93" s="45">
        <f t="shared" si="1"/>
        <v>84493.332000000009</v>
      </c>
    </row>
    <row r="94" spans="1:8" ht="15.75" x14ac:dyDescent="0.2">
      <c r="A94" s="51">
        <v>89</v>
      </c>
      <c r="B94" s="51" t="s">
        <v>8</v>
      </c>
      <c r="C94" s="48" t="s">
        <v>110</v>
      </c>
      <c r="D94" s="53">
        <v>1</v>
      </c>
      <c r="E94" s="37" t="s">
        <v>85</v>
      </c>
      <c r="F94" s="44">
        <f>'R&amp;B SOLUCIONES S.A.S'!H90</f>
        <v>8555.8334400000003</v>
      </c>
      <c r="G94" s="44">
        <f>'SUMISOF S.A.S'!H90</f>
        <v>7129.8612000000003</v>
      </c>
      <c r="H94" s="45">
        <f t="shared" si="1"/>
        <v>7842.8473200000008</v>
      </c>
    </row>
    <row r="95" spans="1:8" ht="15.75" x14ac:dyDescent="0.2">
      <c r="A95" s="51">
        <v>90</v>
      </c>
      <c r="B95" s="51" t="s">
        <v>8</v>
      </c>
      <c r="C95" s="48" t="s">
        <v>111</v>
      </c>
      <c r="D95" s="53">
        <v>1</v>
      </c>
      <c r="E95" s="37" t="s">
        <v>10</v>
      </c>
      <c r="F95" s="44">
        <f>'R&amp;B SOLUCIONES S.A.S'!H91</f>
        <v>10861.139520000001</v>
      </c>
      <c r="G95" s="44">
        <f>'SUMISOF S.A.S'!H91</f>
        <v>9050.9495999999999</v>
      </c>
      <c r="H95" s="45">
        <f t="shared" si="1"/>
        <v>9956.0445600000003</v>
      </c>
    </row>
    <row r="96" spans="1:8" ht="30" x14ac:dyDescent="0.2">
      <c r="A96" s="51">
        <v>91</v>
      </c>
      <c r="B96" s="51" t="s">
        <v>8</v>
      </c>
      <c r="C96" s="48" t="s">
        <v>112</v>
      </c>
      <c r="D96" s="52">
        <v>1</v>
      </c>
      <c r="E96" s="37" t="s">
        <v>10</v>
      </c>
      <c r="F96" s="44">
        <f>'R&amp;B SOLUCIONES S.A.S'!H92</f>
        <v>11241.901440000001</v>
      </c>
      <c r="G96" s="44">
        <f>'SUMISOF S.A.S'!H92</f>
        <v>9368.2512000000006</v>
      </c>
      <c r="H96" s="45">
        <f t="shared" si="1"/>
        <v>10305.07632</v>
      </c>
    </row>
    <row r="97" spans="1:8" ht="30" x14ac:dyDescent="0.2">
      <c r="A97" s="51">
        <v>92</v>
      </c>
      <c r="B97" s="51" t="s">
        <v>8</v>
      </c>
      <c r="C97" s="48" t="s">
        <v>113</v>
      </c>
      <c r="D97" s="52">
        <v>1</v>
      </c>
      <c r="E97" s="37" t="s">
        <v>10</v>
      </c>
      <c r="F97" s="44">
        <f>'R&amp;B SOLUCIONES S.A.S'!H93</f>
        <v>16862.852160000002</v>
      </c>
      <c r="G97" s="44">
        <f>'SUMISOF S.A.S'!H93</f>
        <v>14052.376800000002</v>
      </c>
      <c r="H97" s="45">
        <f t="shared" si="1"/>
        <v>15457.614480000002</v>
      </c>
    </row>
    <row r="98" spans="1:8" ht="30" x14ac:dyDescent="0.2">
      <c r="A98" s="51">
        <v>93</v>
      </c>
      <c r="B98" s="51" t="s">
        <v>8</v>
      </c>
      <c r="C98" s="48" t="s">
        <v>114</v>
      </c>
      <c r="D98" s="53">
        <v>1</v>
      </c>
      <c r="E98" s="37" t="s">
        <v>10</v>
      </c>
      <c r="F98" s="44">
        <f>'R&amp;B SOLUCIONES S.A.S'!H94</f>
        <v>34835.945760000002</v>
      </c>
      <c r="G98" s="44">
        <f>'SUMISOF S.A.S'!H94</f>
        <v>29029.954800000003</v>
      </c>
      <c r="H98" s="45">
        <f t="shared" si="1"/>
        <v>31932.950280000005</v>
      </c>
    </row>
    <row r="99" spans="1:8" ht="30" x14ac:dyDescent="0.2">
      <c r="A99" s="51">
        <v>94</v>
      </c>
      <c r="B99" s="51" t="s">
        <v>8</v>
      </c>
      <c r="C99" s="48" t="s">
        <v>115</v>
      </c>
      <c r="D99" s="53">
        <v>1</v>
      </c>
      <c r="E99" s="37" t="s">
        <v>10</v>
      </c>
      <c r="F99" s="44">
        <f>'R&amp;B SOLUCIONES S.A.S'!H95</f>
        <v>4870.736640000001</v>
      </c>
      <c r="G99" s="44">
        <f>'SUMISOF S.A.S'!H95</f>
        <v>4058.9472000000005</v>
      </c>
      <c r="H99" s="45">
        <f t="shared" si="1"/>
        <v>4464.8419200000008</v>
      </c>
    </row>
    <row r="100" spans="1:8" ht="30" x14ac:dyDescent="0.2">
      <c r="A100" s="51">
        <v>95</v>
      </c>
      <c r="B100" s="51" t="s">
        <v>8</v>
      </c>
      <c r="C100" s="48" t="s">
        <v>116</v>
      </c>
      <c r="D100" s="53">
        <v>1</v>
      </c>
      <c r="E100" s="37" t="s">
        <v>10</v>
      </c>
      <c r="F100" s="44">
        <f>'R&amp;B SOLUCIONES S.A.S'!H96</f>
        <v>1099120.1760000002</v>
      </c>
      <c r="G100" s="44">
        <f>'SUMISOF S.A.S'!H96</f>
        <v>915933.4800000001</v>
      </c>
      <c r="H100" s="45">
        <f t="shared" si="1"/>
        <v>1007526.8280000002</v>
      </c>
    </row>
    <row r="101" spans="1:8" ht="30" x14ac:dyDescent="0.2">
      <c r="A101" s="51">
        <v>96</v>
      </c>
      <c r="B101" s="51" t="s">
        <v>8</v>
      </c>
      <c r="C101" s="48" t="s">
        <v>117</v>
      </c>
      <c r="D101" s="53">
        <v>1</v>
      </c>
      <c r="E101" s="37" t="s">
        <v>10</v>
      </c>
      <c r="F101" s="44">
        <f>'R&amp;B SOLUCIONES S.A.S'!H97</f>
        <v>1143982.2240000002</v>
      </c>
      <c r="G101" s="44">
        <f>'SUMISOF S.A.S'!H97</f>
        <v>953318.52000000014</v>
      </c>
      <c r="H101" s="45">
        <f t="shared" si="1"/>
        <v>1048650.3720000002</v>
      </c>
    </row>
    <row r="102" spans="1:8" ht="45" x14ac:dyDescent="0.2">
      <c r="A102" s="51">
        <v>97</v>
      </c>
      <c r="B102" s="51" t="s">
        <v>32</v>
      </c>
      <c r="C102" s="48" t="s">
        <v>118</v>
      </c>
      <c r="D102" s="53">
        <v>1</v>
      </c>
      <c r="E102" s="37" t="s">
        <v>10</v>
      </c>
      <c r="F102" s="44">
        <f>'R&amp;B SOLUCIONES S.A.S'!H98</f>
        <v>980179.2</v>
      </c>
      <c r="G102" s="44">
        <f>'SUMISOF S.A.S'!H98</f>
        <v>816816</v>
      </c>
      <c r="H102" s="45">
        <f t="shared" si="1"/>
        <v>898497.6</v>
      </c>
    </row>
    <row r="103" spans="1:8" ht="45" x14ac:dyDescent="0.2">
      <c r="A103" s="51">
        <v>98</v>
      </c>
      <c r="B103" s="51" t="s">
        <v>8</v>
      </c>
      <c r="C103" s="48" t="s">
        <v>119</v>
      </c>
      <c r="D103" s="52">
        <v>1</v>
      </c>
      <c r="E103" s="37" t="s">
        <v>74</v>
      </c>
      <c r="F103" s="44">
        <f>'R&amp;B SOLUCIONES S.A.S'!H99</f>
        <v>14891.184000000001</v>
      </c>
      <c r="G103" s="44">
        <f>'SUMISOF S.A.S'!H99</f>
        <v>12409.32</v>
      </c>
      <c r="H103" s="45">
        <f t="shared" si="1"/>
        <v>13650.252</v>
      </c>
    </row>
    <row r="104" spans="1:8" ht="30" x14ac:dyDescent="0.2">
      <c r="A104" s="51">
        <v>99</v>
      </c>
      <c r="B104" s="51" t="s">
        <v>8</v>
      </c>
      <c r="C104" s="48" t="s">
        <v>120</v>
      </c>
      <c r="D104" s="53">
        <v>1</v>
      </c>
      <c r="E104" s="37" t="s">
        <v>10</v>
      </c>
      <c r="F104" s="44">
        <f>'R&amp;B SOLUCIONES S.A.S'!H100</f>
        <v>50705.423999999999</v>
      </c>
      <c r="G104" s="44">
        <f>'SUMISOF S.A.S'!H100</f>
        <v>42254.520000000004</v>
      </c>
      <c r="H104" s="45">
        <f t="shared" si="1"/>
        <v>46479.972000000002</v>
      </c>
    </row>
    <row r="105" spans="1:8" ht="30" x14ac:dyDescent="0.2">
      <c r="A105" s="51">
        <v>100</v>
      </c>
      <c r="B105" s="51" t="s">
        <v>8</v>
      </c>
      <c r="C105" s="48" t="s">
        <v>121</v>
      </c>
      <c r="D105" s="52">
        <v>1</v>
      </c>
      <c r="E105" s="37" t="s">
        <v>122</v>
      </c>
      <c r="F105" s="44">
        <f>'R&amp;B SOLUCIONES S.A.S'!H101</f>
        <v>100996.1568</v>
      </c>
      <c r="G105" s="44">
        <f>'SUMISOF S.A.S'!H101</f>
        <v>84163.464000000007</v>
      </c>
      <c r="H105" s="45">
        <f t="shared" si="1"/>
        <v>92579.810400000002</v>
      </c>
    </row>
    <row r="106" spans="1:8" ht="30" x14ac:dyDescent="0.2">
      <c r="A106" s="51">
        <v>101</v>
      </c>
      <c r="B106" s="51" t="s">
        <v>32</v>
      </c>
      <c r="C106" s="48" t="s">
        <v>123</v>
      </c>
      <c r="D106" s="53">
        <v>1</v>
      </c>
      <c r="E106" s="37" t="s">
        <v>10</v>
      </c>
      <c r="F106" s="44">
        <f>'R&amp;B SOLUCIONES S.A.S'!H102</f>
        <v>303005.43503999995</v>
      </c>
      <c r="G106" s="44">
        <f>'SUMISOF S.A.S'!H102</f>
        <v>252504.52919999999</v>
      </c>
      <c r="H106" s="45">
        <f t="shared" si="1"/>
        <v>277754.98211999994</v>
      </c>
    </row>
    <row r="107" spans="1:8" ht="45" x14ac:dyDescent="0.2">
      <c r="A107" s="51">
        <v>102</v>
      </c>
      <c r="B107" s="51" t="s">
        <v>8</v>
      </c>
      <c r="C107" s="48" t="s">
        <v>124</v>
      </c>
      <c r="D107" s="53">
        <v>1</v>
      </c>
      <c r="E107" s="37" t="s">
        <v>10</v>
      </c>
      <c r="F107" s="44">
        <f>'R&amp;B SOLUCIONES S.A.S'!H103</f>
        <v>110624.53248000002</v>
      </c>
      <c r="G107" s="44">
        <f>'SUMISOF S.A.S'!H103</f>
        <v>92187.11040000002</v>
      </c>
      <c r="H107" s="45">
        <f t="shared" si="1"/>
        <v>101405.82144000003</v>
      </c>
    </row>
    <row r="108" spans="1:8" ht="30" x14ac:dyDescent="0.2">
      <c r="A108" s="51">
        <v>103</v>
      </c>
      <c r="B108" s="51" t="s">
        <v>8</v>
      </c>
      <c r="C108" s="48" t="s">
        <v>125</v>
      </c>
      <c r="D108" s="52">
        <v>1</v>
      </c>
      <c r="E108" s="37" t="s">
        <v>10</v>
      </c>
      <c r="F108" s="44">
        <f>'R&amp;B SOLUCIONES S.A.S'!H104</f>
        <v>617997.33071999997</v>
      </c>
      <c r="G108" s="44">
        <f>'SUMISOF S.A.S'!H104</f>
        <v>514997.77560000005</v>
      </c>
      <c r="H108" s="45">
        <f t="shared" si="1"/>
        <v>566497.55316000001</v>
      </c>
    </row>
    <row r="109" spans="1:8" ht="15.75" x14ac:dyDescent="0.2">
      <c r="A109" s="51">
        <v>104</v>
      </c>
      <c r="B109" s="51" t="s">
        <v>8</v>
      </c>
      <c r="C109" s="48" t="s">
        <v>126</v>
      </c>
      <c r="D109" s="52">
        <v>1</v>
      </c>
      <c r="E109" s="37" t="s">
        <v>10</v>
      </c>
      <c r="F109" s="44">
        <f>'R&amp;B SOLUCIONES S.A.S'!H105</f>
        <v>638878.91760000004</v>
      </c>
      <c r="G109" s="44">
        <f>'SUMISOF S.A.S'!H105</f>
        <v>532399.098</v>
      </c>
      <c r="H109" s="45">
        <f t="shared" si="1"/>
        <v>585639.00780000002</v>
      </c>
    </row>
    <row r="110" spans="1:8" ht="45" x14ac:dyDescent="0.2">
      <c r="A110" s="51">
        <v>105</v>
      </c>
      <c r="B110" s="51" t="s">
        <v>8</v>
      </c>
      <c r="C110" s="48" t="s">
        <v>127</v>
      </c>
      <c r="D110" s="53">
        <v>1</v>
      </c>
      <c r="E110" s="37" t="s">
        <v>10</v>
      </c>
      <c r="F110" s="44">
        <f>'R&amp;B SOLUCIONES S.A.S'!H106</f>
        <v>941693.97168000008</v>
      </c>
      <c r="G110" s="44">
        <f>'SUMISOF S.A.S'!H106</f>
        <v>784744.97640000004</v>
      </c>
      <c r="H110" s="45">
        <f t="shared" si="1"/>
        <v>863219.47404</v>
      </c>
    </row>
    <row r="111" spans="1:8" ht="30" x14ac:dyDescent="0.2">
      <c r="A111" s="51">
        <v>106</v>
      </c>
      <c r="B111" s="51" t="s">
        <v>8</v>
      </c>
      <c r="C111" s="48" t="s">
        <v>128</v>
      </c>
      <c r="D111" s="52">
        <v>1</v>
      </c>
      <c r="E111" s="37" t="s">
        <v>10</v>
      </c>
      <c r="F111" s="44">
        <f>'R&amp;B SOLUCIONES S.A.S'!H107</f>
        <v>46177.750080000005</v>
      </c>
      <c r="G111" s="44">
        <f>'SUMISOF S.A.S'!H107</f>
        <v>38481.458400000003</v>
      </c>
      <c r="H111" s="45">
        <f t="shared" si="1"/>
        <v>42329.604240000001</v>
      </c>
    </row>
    <row r="112" spans="1:8" ht="30" x14ac:dyDescent="0.2">
      <c r="A112" s="51">
        <v>107</v>
      </c>
      <c r="B112" s="51" t="s">
        <v>8</v>
      </c>
      <c r="C112" s="48" t="s">
        <v>129</v>
      </c>
      <c r="D112" s="52">
        <v>1</v>
      </c>
      <c r="E112" s="37" t="s">
        <v>10</v>
      </c>
      <c r="F112" s="44">
        <f>'R&amp;B SOLUCIONES S.A.S'!H108</f>
        <v>58433.760000000002</v>
      </c>
      <c r="G112" s="44">
        <f>'SUMISOF S.A.S'!H108</f>
        <v>48694.8</v>
      </c>
      <c r="H112" s="45">
        <f t="shared" si="1"/>
        <v>53564.28</v>
      </c>
    </row>
    <row r="113" spans="1:8" ht="30" x14ac:dyDescent="0.2">
      <c r="A113" s="51">
        <v>108</v>
      </c>
      <c r="B113" s="51" t="s">
        <v>8</v>
      </c>
      <c r="C113" s="48" t="s">
        <v>130</v>
      </c>
      <c r="D113" s="53">
        <v>1</v>
      </c>
      <c r="E113" s="37" t="s">
        <v>10</v>
      </c>
      <c r="F113" s="44">
        <f>'R&amp;B SOLUCIONES S.A.S'!H109</f>
        <v>77283.360000000015</v>
      </c>
      <c r="G113" s="44">
        <f>'SUMISOF S.A.S'!H109</f>
        <v>64402.80000000001</v>
      </c>
      <c r="H113" s="45">
        <f t="shared" si="1"/>
        <v>70843.080000000016</v>
      </c>
    </row>
    <row r="114" spans="1:8" ht="30" x14ac:dyDescent="0.2">
      <c r="A114" s="51">
        <v>109</v>
      </c>
      <c r="B114" s="51" t="s">
        <v>8</v>
      </c>
      <c r="C114" s="48" t="s">
        <v>131</v>
      </c>
      <c r="D114" s="52">
        <v>1</v>
      </c>
      <c r="E114" s="37" t="s">
        <v>10</v>
      </c>
      <c r="F114" s="44">
        <f>'R&amp;B SOLUCIONES S.A.S'!H110</f>
        <v>393040.54943999997</v>
      </c>
      <c r="G114" s="44">
        <f>'SUMISOF S.A.S'!H110</f>
        <v>327533.79119999998</v>
      </c>
      <c r="H114" s="45">
        <f t="shared" si="1"/>
        <v>360287.17031999998</v>
      </c>
    </row>
    <row r="115" spans="1:8" ht="30" x14ac:dyDescent="0.2">
      <c r="A115" s="51">
        <v>110</v>
      </c>
      <c r="B115" s="51" t="s">
        <v>32</v>
      </c>
      <c r="C115" s="48" t="s">
        <v>132</v>
      </c>
      <c r="D115" s="53">
        <v>1</v>
      </c>
      <c r="E115" s="37" t="s">
        <v>10</v>
      </c>
      <c r="F115" s="44">
        <f>'R&amp;B SOLUCIONES S.A.S'!H111</f>
        <v>1726623.3599999999</v>
      </c>
      <c r="G115" s="44">
        <f>'SUMISOF S.A.S'!H111</f>
        <v>1438852.8</v>
      </c>
      <c r="H115" s="45">
        <f t="shared" si="1"/>
        <v>1582738.08</v>
      </c>
    </row>
    <row r="116" spans="1:8" ht="30" x14ac:dyDescent="0.2">
      <c r="A116" s="51">
        <v>111</v>
      </c>
      <c r="B116" s="51" t="s">
        <v>8</v>
      </c>
      <c r="C116" s="48" t="s">
        <v>133</v>
      </c>
      <c r="D116" s="53">
        <v>1</v>
      </c>
      <c r="E116" s="37" t="s">
        <v>10</v>
      </c>
      <c r="F116" s="44">
        <f>'R&amp;B SOLUCIONES S.A.S'!H112</f>
        <v>330424.06320000003</v>
      </c>
      <c r="G116" s="44">
        <f>'SUMISOF S.A.S'!H112</f>
        <v>275353.38600000006</v>
      </c>
      <c r="H116" s="45">
        <f t="shared" si="1"/>
        <v>302888.72460000007</v>
      </c>
    </row>
    <row r="117" spans="1:8" ht="15.75" x14ac:dyDescent="0.2">
      <c r="A117" s="51">
        <v>112</v>
      </c>
      <c r="B117" s="51" t="s">
        <v>27</v>
      </c>
      <c r="C117" s="48" t="s">
        <v>134</v>
      </c>
      <c r="D117" s="53">
        <v>1</v>
      </c>
      <c r="E117" s="37" t="s">
        <v>135</v>
      </c>
      <c r="F117" s="44">
        <f>'R&amp;B SOLUCIONES S.A.S'!H113</f>
        <v>299591.77248000004</v>
      </c>
      <c r="G117" s="44">
        <f>'SUMISOF S.A.S'!H113</f>
        <v>249659.81040000005</v>
      </c>
      <c r="H117" s="45">
        <f t="shared" si="1"/>
        <v>274625.79144000006</v>
      </c>
    </row>
    <row r="118" spans="1:8" ht="30" x14ac:dyDescent="0.2">
      <c r="A118" s="51">
        <v>113</v>
      </c>
      <c r="B118" s="51" t="s">
        <v>27</v>
      </c>
      <c r="C118" s="48" t="s">
        <v>136</v>
      </c>
      <c r="D118" s="53">
        <v>1</v>
      </c>
      <c r="E118" s="37" t="s">
        <v>35</v>
      </c>
      <c r="F118" s="44">
        <f>'R&amp;B SOLUCIONES S.A.S'!H114</f>
        <v>33767.173439999999</v>
      </c>
      <c r="G118" s="44">
        <f>'SUMISOF S.A.S'!H114</f>
        <v>28139.3112</v>
      </c>
      <c r="H118" s="45">
        <f t="shared" si="1"/>
        <v>30953.242319999998</v>
      </c>
    </row>
    <row r="119" spans="1:8" ht="30" x14ac:dyDescent="0.2">
      <c r="A119" s="51">
        <v>114</v>
      </c>
      <c r="B119" s="51" t="s">
        <v>8</v>
      </c>
      <c r="C119" s="48" t="s">
        <v>137</v>
      </c>
      <c r="D119" s="53">
        <v>1</v>
      </c>
      <c r="E119" s="37" t="s">
        <v>10</v>
      </c>
      <c r="F119" s="44">
        <f>'R&amp;B SOLUCIONES S.A.S'!H115</f>
        <v>40809.384000000005</v>
      </c>
      <c r="G119" s="44">
        <f>'SUMISOF S.A.S'!H115</f>
        <v>34007.820000000007</v>
      </c>
      <c r="H119" s="45">
        <f t="shared" si="1"/>
        <v>37408.602000000006</v>
      </c>
    </row>
    <row r="120" spans="1:8" ht="45" x14ac:dyDescent="0.2">
      <c r="A120" s="51">
        <v>115</v>
      </c>
      <c r="B120" s="51" t="s">
        <v>8</v>
      </c>
      <c r="C120" s="48" t="s">
        <v>138</v>
      </c>
      <c r="D120" s="53">
        <v>1</v>
      </c>
      <c r="E120" s="37" t="s">
        <v>10</v>
      </c>
      <c r="F120" s="44">
        <f>'R&amp;B SOLUCIONES S.A.S'!H116</f>
        <v>1238192.5248</v>
      </c>
      <c r="G120" s="44">
        <f>'SUMISOF S.A.S'!H116</f>
        <v>1031827.1040000001</v>
      </c>
      <c r="H120" s="45">
        <f t="shared" si="1"/>
        <v>1135009.8144</v>
      </c>
    </row>
    <row r="121" spans="1:8" ht="15.75" x14ac:dyDescent="0.2">
      <c r="A121" s="51">
        <v>116</v>
      </c>
      <c r="B121" s="51" t="s">
        <v>8</v>
      </c>
      <c r="C121" s="48" t="s">
        <v>139</v>
      </c>
      <c r="D121" s="52">
        <v>1</v>
      </c>
      <c r="E121" s="37" t="s">
        <v>14</v>
      </c>
      <c r="F121" s="44">
        <f>'R&amp;B SOLUCIONES S.A.S'!H117</f>
        <v>40930.021440000004</v>
      </c>
      <c r="G121" s="44">
        <f>'SUMISOF S.A.S'!H117</f>
        <v>34108.351200000005</v>
      </c>
      <c r="H121" s="45">
        <f t="shared" si="1"/>
        <v>37519.186320000008</v>
      </c>
    </row>
    <row r="122" spans="1:8" ht="30" x14ac:dyDescent="0.2">
      <c r="A122" s="51">
        <v>117</v>
      </c>
      <c r="B122" s="51" t="s">
        <v>8</v>
      </c>
      <c r="C122" s="48" t="s">
        <v>140</v>
      </c>
      <c r="D122" s="52">
        <v>1</v>
      </c>
      <c r="E122" s="37" t="s">
        <v>10</v>
      </c>
      <c r="F122" s="44">
        <f>'R&amp;B SOLUCIONES S.A.S'!H118</f>
        <v>40967.72064</v>
      </c>
      <c r="G122" s="44">
        <f>'SUMISOF S.A.S'!H118</f>
        <v>34139.767200000002</v>
      </c>
      <c r="H122" s="45">
        <f t="shared" si="1"/>
        <v>37553.743920000001</v>
      </c>
    </row>
    <row r="123" spans="1:8" ht="30" x14ac:dyDescent="0.2">
      <c r="A123" s="51">
        <v>118</v>
      </c>
      <c r="B123" s="51" t="s">
        <v>8</v>
      </c>
      <c r="C123" s="48" t="s">
        <v>141</v>
      </c>
      <c r="D123" s="52">
        <v>1</v>
      </c>
      <c r="E123" s="37" t="s">
        <v>10</v>
      </c>
      <c r="F123" s="44">
        <f>'R&amp;B SOLUCIONES S.A.S'!H119</f>
        <v>58433.760000000002</v>
      </c>
      <c r="G123" s="44">
        <f>'SUMISOF S.A.S'!H119</f>
        <v>48694.8</v>
      </c>
      <c r="H123" s="45">
        <f t="shared" si="1"/>
        <v>53564.28</v>
      </c>
    </row>
    <row r="124" spans="1:8" ht="30" x14ac:dyDescent="0.2">
      <c r="A124" s="51">
        <v>119</v>
      </c>
      <c r="B124" s="51" t="s">
        <v>8</v>
      </c>
      <c r="C124" s="48" t="s">
        <v>142</v>
      </c>
      <c r="D124" s="53">
        <v>1</v>
      </c>
      <c r="E124" s="37" t="s">
        <v>85</v>
      </c>
      <c r="F124" s="44">
        <f>'R&amp;B SOLUCIONES S.A.S'!H120</f>
        <v>224626.91327999998</v>
      </c>
      <c r="G124" s="44">
        <f>'SUMISOF S.A.S'!H120</f>
        <v>187189.0944</v>
      </c>
      <c r="H124" s="45">
        <f t="shared" si="1"/>
        <v>205908.00383999999</v>
      </c>
    </row>
    <row r="125" spans="1:8" ht="30" x14ac:dyDescent="0.2">
      <c r="A125" s="51">
        <v>120</v>
      </c>
      <c r="B125" s="51" t="s">
        <v>8</v>
      </c>
      <c r="C125" s="48" t="s">
        <v>143</v>
      </c>
      <c r="D125" s="52">
        <v>1</v>
      </c>
      <c r="E125" s="37" t="s">
        <v>74</v>
      </c>
      <c r="F125" s="44">
        <f>'R&amp;B SOLUCIONES S.A.S'!H121</f>
        <v>1248335.4945599998</v>
      </c>
      <c r="G125" s="44">
        <f>'SUMISOF S.A.S'!H121</f>
        <v>1040279.5788</v>
      </c>
      <c r="H125" s="45">
        <f t="shared" si="1"/>
        <v>1144307.5366799999</v>
      </c>
    </row>
    <row r="126" spans="1:8" ht="30" x14ac:dyDescent="0.2">
      <c r="A126" s="51">
        <v>121</v>
      </c>
      <c r="B126" s="51" t="s">
        <v>8</v>
      </c>
      <c r="C126" s="48" t="s">
        <v>144</v>
      </c>
      <c r="D126" s="52">
        <v>1</v>
      </c>
      <c r="E126" s="37" t="s">
        <v>74</v>
      </c>
      <c r="F126" s="44">
        <f>'R&amp;B SOLUCIONES S.A.S'!H122</f>
        <v>1339816.3732799999</v>
      </c>
      <c r="G126" s="44">
        <f>'SUMISOF S.A.S'!H122</f>
        <v>1116513.6444000001</v>
      </c>
      <c r="H126" s="45">
        <f t="shared" si="1"/>
        <v>1228165.00884</v>
      </c>
    </row>
    <row r="127" spans="1:8" ht="30" x14ac:dyDescent="0.2">
      <c r="A127" s="51">
        <v>122</v>
      </c>
      <c r="B127" s="51" t="s">
        <v>8</v>
      </c>
      <c r="C127" s="48" t="s">
        <v>145</v>
      </c>
      <c r="D127" s="53">
        <v>1</v>
      </c>
      <c r="E127" s="37" t="s">
        <v>92</v>
      </c>
      <c r="F127" s="44">
        <f>'R&amp;B SOLUCIONES S.A.S'!H123</f>
        <v>9911.1196799999998</v>
      </c>
      <c r="G127" s="44">
        <f>'SUMISOF S.A.S'!H123</f>
        <v>8259.2664000000022</v>
      </c>
      <c r="H127" s="45">
        <f t="shared" si="1"/>
        <v>9085.1930400000019</v>
      </c>
    </row>
    <row r="128" spans="1:8" ht="15.75" x14ac:dyDescent="0.2">
      <c r="A128" s="51">
        <v>123</v>
      </c>
      <c r="B128" s="51" t="s">
        <v>8</v>
      </c>
      <c r="C128" s="48" t="s">
        <v>146</v>
      </c>
      <c r="D128" s="52">
        <v>1</v>
      </c>
      <c r="E128" s="37" t="s">
        <v>10</v>
      </c>
      <c r="F128" s="44">
        <f>'R&amp;B SOLUCIONES S.A.S'!H124</f>
        <v>471.24</v>
      </c>
      <c r="G128" s="44">
        <f>'SUMISOF S.A.S'!H124</f>
        <v>392.7</v>
      </c>
      <c r="H128" s="45">
        <f t="shared" si="1"/>
        <v>431.97</v>
      </c>
    </row>
    <row r="129" spans="1:8" ht="15.75" x14ac:dyDescent="0.2">
      <c r="A129" s="51">
        <v>124</v>
      </c>
      <c r="B129" s="51" t="s">
        <v>8</v>
      </c>
      <c r="C129" s="48" t="s">
        <v>147</v>
      </c>
      <c r="D129" s="52">
        <v>1</v>
      </c>
      <c r="E129" s="37" t="s">
        <v>10</v>
      </c>
      <c r="F129" s="44">
        <f>'R&amp;B SOLUCIONES S.A.S'!H125</f>
        <v>786.02832000000001</v>
      </c>
      <c r="G129" s="44">
        <f>'SUMISOF S.A.S'!H125</f>
        <v>655.0236000000001</v>
      </c>
      <c r="H129" s="45">
        <f t="shared" si="1"/>
        <v>720.52596000000005</v>
      </c>
    </row>
    <row r="130" spans="1:8" ht="15.75" x14ac:dyDescent="0.2">
      <c r="A130" s="51">
        <v>125</v>
      </c>
      <c r="B130" s="51" t="s">
        <v>8</v>
      </c>
      <c r="C130" s="48" t="s">
        <v>148</v>
      </c>
      <c r="D130" s="52">
        <v>1</v>
      </c>
      <c r="E130" s="37" t="s">
        <v>10</v>
      </c>
      <c r="F130" s="44">
        <f>'R&amp;B SOLUCIONES S.A.S'!H126</f>
        <v>1521.16272</v>
      </c>
      <c r="G130" s="44">
        <f>'SUMISOF S.A.S'!H126</f>
        <v>1267.6356000000001</v>
      </c>
      <c r="H130" s="45">
        <f t="shared" si="1"/>
        <v>1394.3991599999999</v>
      </c>
    </row>
    <row r="131" spans="1:8" ht="15.75" x14ac:dyDescent="0.2">
      <c r="A131" s="51">
        <v>126</v>
      </c>
      <c r="B131" s="51" t="s">
        <v>8</v>
      </c>
      <c r="C131" s="48" t="s">
        <v>149</v>
      </c>
      <c r="D131" s="52">
        <v>1</v>
      </c>
      <c r="E131" s="37" t="s">
        <v>10</v>
      </c>
      <c r="F131" s="44">
        <f>'R&amp;B SOLUCIONES S.A.S'!H127</f>
        <v>573.02783999999997</v>
      </c>
      <c r="G131" s="44">
        <f>'SUMISOF S.A.S'!H127</f>
        <v>477.52320000000003</v>
      </c>
      <c r="H131" s="45">
        <f t="shared" si="1"/>
        <v>525.27552000000003</v>
      </c>
    </row>
    <row r="132" spans="1:8" ht="30" x14ac:dyDescent="0.2">
      <c r="A132" s="51">
        <v>127</v>
      </c>
      <c r="B132" s="51" t="s">
        <v>8</v>
      </c>
      <c r="C132" s="48" t="s">
        <v>150</v>
      </c>
      <c r="D132" s="52">
        <v>1</v>
      </c>
      <c r="E132" s="37" t="s">
        <v>10</v>
      </c>
      <c r="F132" s="44">
        <f>'R&amp;B SOLUCIONES S.A.S'!H128</f>
        <v>469.35504000000003</v>
      </c>
      <c r="G132" s="44">
        <f>'SUMISOF S.A.S'!H128</f>
        <v>391.12920000000008</v>
      </c>
      <c r="H132" s="45">
        <f t="shared" si="1"/>
        <v>430.24212000000006</v>
      </c>
    </row>
    <row r="133" spans="1:8" ht="30" x14ac:dyDescent="0.2">
      <c r="A133" s="51">
        <v>128</v>
      </c>
      <c r="B133" s="51" t="s">
        <v>8</v>
      </c>
      <c r="C133" s="48" t="s">
        <v>151</v>
      </c>
      <c r="D133" s="52">
        <v>1</v>
      </c>
      <c r="E133" s="37" t="s">
        <v>10</v>
      </c>
      <c r="F133" s="44">
        <f>'R&amp;B SOLUCIONES S.A.S'!H129</f>
        <v>295491.98448000004</v>
      </c>
      <c r="G133" s="44">
        <f>'SUMISOF S.A.S'!H129</f>
        <v>246243.32040000003</v>
      </c>
      <c r="H133" s="45">
        <f t="shared" si="1"/>
        <v>270867.65244000003</v>
      </c>
    </row>
    <row r="134" spans="1:8" ht="15.75" x14ac:dyDescent="0.2">
      <c r="A134" s="51">
        <v>129</v>
      </c>
      <c r="B134" s="51" t="s">
        <v>8</v>
      </c>
      <c r="C134" s="48" t="s">
        <v>152</v>
      </c>
      <c r="D134" s="53">
        <v>1</v>
      </c>
      <c r="E134" s="37" t="s">
        <v>10</v>
      </c>
      <c r="F134" s="44">
        <f>'R&amp;B SOLUCIONES S.A.S'!H130</f>
        <v>75660.409440000003</v>
      </c>
      <c r="G134" s="44">
        <f>'SUMISOF S.A.S'!H130</f>
        <v>63050.34120000001</v>
      </c>
      <c r="H134" s="45">
        <f t="shared" si="1"/>
        <v>69355.375320000006</v>
      </c>
    </row>
    <row r="135" spans="1:8" ht="30" x14ac:dyDescent="0.2">
      <c r="A135" s="51">
        <v>130</v>
      </c>
      <c r="B135" s="51" t="s">
        <v>8</v>
      </c>
      <c r="C135" s="48" t="s">
        <v>153</v>
      </c>
      <c r="D135" s="52">
        <v>1</v>
      </c>
      <c r="E135" s="37" t="s">
        <v>10</v>
      </c>
      <c r="F135" s="44">
        <f>'R&amp;B SOLUCIONES S.A.S'!H131</f>
        <v>207157.10399999999</v>
      </c>
      <c r="G135" s="44">
        <f>'SUMISOF S.A.S'!H131</f>
        <v>172630.92</v>
      </c>
      <c r="H135" s="45">
        <f t="shared" ref="H135:H198" si="2">AVERAGE(F135,G135)</f>
        <v>189894.01199999999</v>
      </c>
    </row>
    <row r="136" spans="1:8" ht="15.75" x14ac:dyDescent="0.2">
      <c r="A136" s="51">
        <v>131</v>
      </c>
      <c r="B136" s="51" t="s">
        <v>8</v>
      </c>
      <c r="C136" s="48" t="s">
        <v>154</v>
      </c>
      <c r="D136" s="52">
        <v>1</v>
      </c>
      <c r="E136" s="37" t="s">
        <v>10</v>
      </c>
      <c r="F136" s="44">
        <f>'R&amp;B SOLUCIONES S.A.S'!H132</f>
        <v>17577.252</v>
      </c>
      <c r="G136" s="44">
        <f>'SUMISOF S.A.S'!H132</f>
        <v>14647.710000000003</v>
      </c>
      <c r="H136" s="45">
        <f t="shared" si="2"/>
        <v>16112.481000000002</v>
      </c>
    </row>
    <row r="137" spans="1:8" ht="30" x14ac:dyDescent="0.2">
      <c r="A137" s="51">
        <v>132</v>
      </c>
      <c r="B137" s="51" t="s">
        <v>8</v>
      </c>
      <c r="C137" s="48" t="s">
        <v>155</v>
      </c>
      <c r="D137" s="52">
        <v>1</v>
      </c>
      <c r="E137" s="37" t="s">
        <v>10</v>
      </c>
      <c r="F137" s="44">
        <f>'R&amp;B SOLUCIONES S.A.S'!H133</f>
        <v>5877.3052800000005</v>
      </c>
      <c r="G137" s="44">
        <f>'SUMISOF S.A.S'!H133</f>
        <v>4897.7543999999998</v>
      </c>
      <c r="H137" s="45">
        <f t="shared" si="2"/>
        <v>5387.5298400000001</v>
      </c>
    </row>
    <row r="138" spans="1:8" ht="15.75" x14ac:dyDescent="0.2">
      <c r="A138" s="51">
        <v>133</v>
      </c>
      <c r="B138" s="51" t="s">
        <v>8</v>
      </c>
      <c r="C138" s="48" t="s">
        <v>156</v>
      </c>
      <c r="D138" s="52">
        <v>1</v>
      </c>
      <c r="E138" s="37" t="s">
        <v>74</v>
      </c>
      <c r="F138" s="44">
        <f>'R&amp;B SOLUCIONES S.A.S'!H134</f>
        <v>4861.3118400000003</v>
      </c>
      <c r="G138" s="44">
        <f>'SUMISOF S.A.S'!H134</f>
        <v>4051.0932000000007</v>
      </c>
      <c r="H138" s="45">
        <f t="shared" si="2"/>
        <v>4456.2025200000007</v>
      </c>
    </row>
    <row r="139" spans="1:8" ht="15.75" x14ac:dyDescent="0.2">
      <c r="A139" s="51">
        <v>134</v>
      </c>
      <c r="B139" s="51" t="s">
        <v>8</v>
      </c>
      <c r="C139" s="48" t="s">
        <v>157</v>
      </c>
      <c r="D139" s="52">
        <v>1</v>
      </c>
      <c r="E139" s="37" t="s">
        <v>10</v>
      </c>
      <c r="F139" s="44">
        <f>'R&amp;B SOLUCIONES S.A.S'!H135</f>
        <v>12105.21312</v>
      </c>
      <c r="G139" s="44">
        <f>'SUMISOF S.A.S'!H135</f>
        <v>10087.677600000001</v>
      </c>
      <c r="H139" s="45">
        <f t="shared" si="2"/>
        <v>11096.445360000002</v>
      </c>
    </row>
    <row r="140" spans="1:8" ht="30" x14ac:dyDescent="0.2">
      <c r="A140" s="51">
        <v>135</v>
      </c>
      <c r="B140" s="51" t="s">
        <v>8</v>
      </c>
      <c r="C140" s="48" t="s">
        <v>158</v>
      </c>
      <c r="D140" s="52">
        <v>1</v>
      </c>
      <c r="E140" s="37" t="s">
        <v>10</v>
      </c>
      <c r="F140" s="44">
        <f>'R&amp;B SOLUCIONES S.A.S'!H136</f>
        <v>72618.084000000003</v>
      </c>
      <c r="G140" s="44">
        <f>'SUMISOF S.A.S'!H136</f>
        <v>60515.070000000007</v>
      </c>
      <c r="H140" s="45">
        <f t="shared" si="2"/>
        <v>66566.577000000005</v>
      </c>
    </row>
    <row r="141" spans="1:8" ht="30" x14ac:dyDescent="0.2">
      <c r="A141" s="51">
        <v>136</v>
      </c>
      <c r="B141" s="51" t="s">
        <v>8</v>
      </c>
      <c r="C141" s="48" t="s">
        <v>159</v>
      </c>
      <c r="D141" s="52">
        <v>1</v>
      </c>
      <c r="E141" s="37" t="s">
        <v>10</v>
      </c>
      <c r="F141" s="44">
        <f>'R&amp;B SOLUCIONES S.A.S'!H137</f>
        <v>35912.257920000004</v>
      </c>
      <c r="G141" s="44">
        <f>'SUMISOF S.A.S'!H137</f>
        <v>29926.881600000004</v>
      </c>
      <c r="H141" s="45">
        <f t="shared" si="2"/>
        <v>32919.569760000006</v>
      </c>
    </row>
    <row r="142" spans="1:8" ht="15.75" x14ac:dyDescent="0.2">
      <c r="A142" s="51">
        <v>137</v>
      </c>
      <c r="B142" s="51" t="s">
        <v>8</v>
      </c>
      <c r="C142" s="48" t="s">
        <v>160</v>
      </c>
      <c r="D142" s="52">
        <v>1</v>
      </c>
      <c r="E142" s="37" t="s">
        <v>10</v>
      </c>
      <c r="F142" s="44">
        <f>'R&amp;B SOLUCIONES S.A.S'!H138</f>
        <v>153690.21360000002</v>
      </c>
      <c r="G142" s="44">
        <f>'SUMISOF S.A.S'!H138</f>
        <v>128075.17800000001</v>
      </c>
      <c r="H142" s="45">
        <f t="shared" si="2"/>
        <v>140882.69580000002</v>
      </c>
    </row>
    <row r="143" spans="1:8" ht="15.75" x14ac:dyDescent="0.2">
      <c r="A143" s="51">
        <v>138</v>
      </c>
      <c r="B143" s="51" t="s">
        <v>8</v>
      </c>
      <c r="C143" s="48" t="s">
        <v>161</v>
      </c>
      <c r="D143" s="52">
        <v>1</v>
      </c>
      <c r="E143" s="37" t="s">
        <v>10</v>
      </c>
      <c r="F143" s="44">
        <f>'R&amp;B SOLUCIONES S.A.S'!H139</f>
        <v>13006.224</v>
      </c>
      <c r="G143" s="44">
        <f>'SUMISOF S.A.S'!H139</f>
        <v>10838.52</v>
      </c>
      <c r="H143" s="45">
        <f t="shared" si="2"/>
        <v>11922.371999999999</v>
      </c>
    </row>
    <row r="144" spans="1:8" ht="15.75" x14ac:dyDescent="0.2">
      <c r="A144" s="51">
        <v>139</v>
      </c>
      <c r="B144" s="51" t="s">
        <v>8</v>
      </c>
      <c r="C144" s="48" t="s">
        <v>162</v>
      </c>
      <c r="D144" s="52">
        <v>1</v>
      </c>
      <c r="E144" s="37" t="s">
        <v>10</v>
      </c>
      <c r="F144" s="44">
        <f>'R&amp;B SOLUCIONES S.A.S'!H140</f>
        <v>4848.1171199999999</v>
      </c>
      <c r="G144" s="44">
        <f>'SUMISOF S.A.S'!H140</f>
        <v>4040.0976000000005</v>
      </c>
      <c r="H144" s="45">
        <f t="shared" si="2"/>
        <v>4444.10736</v>
      </c>
    </row>
    <row r="145" spans="1:8" ht="30" x14ac:dyDescent="0.2">
      <c r="A145" s="51">
        <v>140</v>
      </c>
      <c r="B145" s="51" t="s">
        <v>8</v>
      </c>
      <c r="C145" s="48" t="s">
        <v>163</v>
      </c>
      <c r="D145" s="52">
        <v>1</v>
      </c>
      <c r="E145" s="37" t="s">
        <v>10</v>
      </c>
      <c r="F145" s="44">
        <f>'R&amp;B SOLUCIONES S.A.S'!H141</f>
        <v>1008.4536000000001</v>
      </c>
      <c r="G145" s="44">
        <f>'SUMISOF S.A.S'!H141</f>
        <v>840.37800000000004</v>
      </c>
      <c r="H145" s="45">
        <f t="shared" si="2"/>
        <v>924.41579999999999</v>
      </c>
    </row>
    <row r="146" spans="1:8" ht="15.75" x14ac:dyDescent="0.2">
      <c r="A146" s="51">
        <v>141</v>
      </c>
      <c r="B146" s="51" t="s">
        <v>8</v>
      </c>
      <c r="C146" s="48" t="s">
        <v>164</v>
      </c>
      <c r="D146" s="52">
        <v>1</v>
      </c>
      <c r="E146" s="37" t="s">
        <v>10</v>
      </c>
      <c r="F146" s="44">
        <f>'R&amp;B SOLUCIONES S.A.S'!H142</f>
        <v>3262.8657600000001</v>
      </c>
      <c r="G146" s="44">
        <f>'SUMISOF S.A.S'!H142</f>
        <v>2719.0547999999999</v>
      </c>
      <c r="H146" s="45">
        <f t="shared" si="2"/>
        <v>2990.9602800000002</v>
      </c>
    </row>
    <row r="147" spans="1:8" ht="15.75" x14ac:dyDescent="0.2">
      <c r="A147" s="51">
        <v>142</v>
      </c>
      <c r="B147" s="51" t="s">
        <v>8</v>
      </c>
      <c r="C147" s="48" t="s">
        <v>165</v>
      </c>
      <c r="D147" s="53">
        <v>1</v>
      </c>
      <c r="E147" s="37" t="s">
        <v>17</v>
      </c>
      <c r="F147" s="44">
        <f>'R&amp;B SOLUCIONES S.A.S'!H143</f>
        <v>90155.751839999997</v>
      </c>
      <c r="G147" s="44">
        <f>'SUMISOF S.A.S'!H143</f>
        <v>75129.793200000015</v>
      </c>
      <c r="H147" s="45">
        <f t="shared" si="2"/>
        <v>82642.772519999999</v>
      </c>
    </row>
    <row r="148" spans="1:8" ht="15.75" x14ac:dyDescent="0.2">
      <c r="A148" s="51">
        <v>143</v>
      </c>
      <c r="B148" s="51" t="s">
        <v>27</v>
      </c>
      <c r="C148" s="48" t="s">
        <v>166</v>
      </c>
      <c r="D148" s="53">
        <v>1</v>
      </c>
      <c r="E148" s="37" t="s">
        <v>10</v>
      </c>
      <c r="F148" s="44">
        <f>'R&amp;B SOLUCIONES S.A.S'!H144</f>
        <v>36632.312639999996</v>
      </c>
      <c r="G148" s="44">
        <f>'SUMISOF S.A.S'!H144</f>
        <v>30526.927200000002</v>
      </c>
      <c r="H148" s="45">
        <f t="shared" si="2"/>
        <v>33579.619919999997</v>
      </c>
    </row>
    <row r="149" spans="1:8" ht="15.75" x14ac:dyDescent="0.2">
      <c r="A149" s="51">
        <v>144</v>
      </c>
      <c r="B149" s="51" t="s">
        <v>27</v>
      </c>
      <c r="C149" s="48" t="s">
        <v>167</v>
      </c>
      <c r="D149" s="53">
        <v>1</v>
      </c>
      <c r="E149" s="37" t="s">
        <v>10</v>
      </c>
      <c r="F149" s="44">
        <f>'R&amp;B SOLUCIONES S.A.S'!H145</f>
        <v>16295.479200000002</v>
      </c>
      <c r="G149" s="44">
        <f>'SUMISOF S.A.S'!H145</f>
        <v>13579.566000000003</v>
      </c>
      <c r="H149" s="45">
        <f t="shared" si="2"/>
        <v>14937.522600000002</v>
      </c>
    </row>
    <row r="150" spans="1:8" ht="19.5" customHeight="1" x14ac:dyDescent="0.2">
      <c r="A150" s="51">
        <v>145</v>
      </c>
      <c r="B150" s="51" t="s">
        <v>8</v>
      </c>
      <c r="C150" s="48" t="s">
        <v>168</v>
      </c>
      <c r="D150" s="53">
        <v>1</v>
      </c>
      <c r="E150" s="37" t="s">
        <v>17</v>
      </c>
      <c r="F150" s="44">
        <f>'R&amp;B SOLUCIONES S.A.S'!H146</f>
        <v>201602.12688000003</v>
      </c>
      <c r="G150" s="44">
        <f>'SUMISOF S.A.S'!H146</f>
        <v>168001.77240000002</v>
      </c>
      <c r="H150" s="45">
        <f t="shared" si="2"/>
        <v>184801.94964000001</v>
      </c>
    </row>
    <row r="151" spans="1:8" ht="30" x14ac:dyDescent="0.2">
      <c r="A151" s="51">
        <v>146</v>
      </c>
      <c r="B151" s="51" t="s">
        <v>8</v>
      </c>
      <c r="C151" s="48" t="s">
        <v>169</v>
      </c>
      <c r="D151" s="53">
        <v>1</v>
      </c>
      <c r="E151" s="37" t="s">
        <v>170</v>
      </c>
      <c r="F151" s="44">
        <f>'R&amp;B SOLUCIONES S.A.S'!H147</f>
        <v>80666.863199999993</v>
      </c>
      <c r="G151" s="44">
        <f>'SUMISOF S.A.S'!H147</f>
        <v>67222.385999999999</v>
      </c>
      <c r="H151" s="45">
        <f t="shared" si="2"/>
        <v>73944.624599999996</v>
      </c>
    </row>
    <row r="152" spans="1:8" ht="30" x14ac:dyDescent="0.2">
      <c r="A152" s="51">
        <v>147</v>
      </c>
      <c r="B152" s="51" t="s">
        <v>8</v>
      </c>
      <c r="C152" s="48" t="s">
        <v>171</v>
      </c>
      <c r="D152" s="53">
        <v>1</v>
      </c>
      <c r="E152" s="37" t="s">
        <v>10</v>
      </c>
      <c r="F152" s="44">
        <f>'R&amp;B SOLUCIONES S.A.S'!H148</f>
        <v>945292.36032000009</v>
      </c>
      <c r="G152" s="44">
        <f>'SUMISOF S.A.S'!H148</f>
        <v>787743.63360000006</v>
      </c>
      <c r="H152" s="45">
        <f t="shared" si="2"/>
        <v>866517.99696000014</v>
      </c>
    </row>
    <row r="153" spans="1:8" ht="30" x14ac:dyDescent="0.2">
      <c r="A153" s="51">
        <v>148</v>
      </c>
      <c r="B153" s="51" t="s">
        <v>8</v>
      </c>
      <c r="C153" s="48" t="s">
        <v>172</v>
      </c>
      <c r="D153" s="53">
        <v>1</v>
      </c>
      <c r="E153" s="37" t="s">
        <v>40</v>
      </c>
      <c r="F153" s="44">
        <f>'R&amp;B SOLUCIONES S.A.S'!H149</f>
        <v>71628.48000000001</v>
      </c>
      <c r="G153" s="44">
        <f>'SUMISOF S.A.S'!H149</f>
        <v>59690.400000000009</v>
      </c>
      <c r="H153" s="45">
        <f t="shared" si="2"/>
        <v>65659.44</v>
      </c>
    </row>
    <row r="154" spans="1:8" ht="15.75" x14ac:dyDescent="0.2">
      <c r="A154" s="51">
        <v>149</v>
      </c>
      <c r="B154" s="51" t="s">
        <v>8</v>
      </c>
      <c r="C154" s="48" t="s">
        <v>173</v>
      </c>
      <c r="D154" s="53">
        <v>1</v>
      </c>
      <c r="E154" s="37" t="s">
        <v>10</v>
      </c>
      <c r="F154" s="44">
        <f>'R&amp;B SOLUCIONES S.A.S'!H150</f>
        <v>223367.76</v>
      </c>
      <c r="G154" s="44">
        <f>'SUMISOF S.A.S'!H150</f>
        <v>186139.8</v>
      </c>
      <c r="H154" s="45">
        <f t="shared" si="2"/>
        <v>204753.78</v>
      </c>
    </row>
    <row r="155" spans="1:8" ht="30" x14ac:dyDescent="0.2">
      <c r="A155" s="51">
        <v>150</v>
      </c>
      <c r="B155" s="51" t="s">
        <v>8</v>
      </c>
      <c r="C155" s="48" t="s">
        <v>174</v>
      </c>
      <c r="D155" s="52">
        <v>1</v>
      </c>
      <c r="E155" s="37" t="s">
        <v>10</v>
      </c>
      <c r="F155" s="44">
        <f>'R&amp;B SOLUCIONES S.A.S'!H151</f>
        <v>273952.54656000005</v>
      </c>
      <c r="G155" s="44">
        <f>'SUMISOF S.A.S'!H151</f>
        <v>228293.78880000004</v>
      </c>
      <c r="H155" s="45">
        <f t="shared" si="2"/>
        <v>251123.16768000004</v>
      </c>
    </row>
    <row r="156" spans="1:8" ht="30" x14ac:dyDescent="0.2">
      <c r="A156" s="51">
        <v>151</v>
      </c>
      <c r="B156" s="51" t="s">
        <v>8</v>
      </c>
      <c r="C156" s="48" t="s">
        <v>175</v>
      </c>
      <c r="D156" s="53">
        <v>1</v>
      </c>
      <c r="E156" s="37" t="s">
        <v>10</v>
      </c>
      <c r="F156" s="44">
        <f>'R&amp;B SOLUCIONES S.A.S'!H152</f>
        <v>24504.48</v>
      </c>
      <c r="G156" s="44">
        <f>'SUMISOF S.A.S'!H152</f>
        <v>20420.400000000001</v>
      </c>
      <c r="H156" s="45">
        <f t="shared" si="2"/>
        <v>22462.440000000002</v>
      </c>
    </row>
    <row r="157" spans="1:8" ht="30" x14ac:dyDescent="0.2">
      <c r="A157" s="51">
        <v>152</v>
      </c>
      <c r="B157" s="51" t="s">
        <v>27</v>
      </c>
      <c r="C157" s="48" t="s">
        <v>176</v>
      </c>
      <c r="D157" s="53">
        <v>1</v>
      </c>
      <c r="E157" s="37" t="s">
        <v>10</v>
      </c>
      <c r="F157" s="44">
        <f>'R&amp;B SOLUCIONES S.A.S'!H153</f>
        <v>8953.5600000000013</v>
      </c>
      <c r="G157" s="44">
        <f>'SUMISOF S.A.S'!H153</f>
        <v>7461.3000000000011</v>
      </c>
      <c r="H157" s="45">
        <f t="shared" si="2"/>
        <v>8207.43</v>
      </c>
    </row>
    <row r="158" spans="1:8" ht="30" x14ac:dyDescent="0.2">
      <c r="A158" s="51">
        <v>153</v>
      </c>
      <c r="B158" s="51" t="s">
        <v>8</v>
      </c>
      <c r="C158" s="48" t="s">
        <v>177</v>
      </c>
      <c r="D158" s="53">
        <v>1</v>
      </c>
      <c r="E158" s="37" t="s">
        <v>40</v>
      </c>
      <c r="F158" s="44">
        <f>'R&amp;B SOLUCIONES S.A.S'!H154</f>
        <v>53208.650879999994</v>
      </c>
      <c r="G158" s="44">
        <f>'SUMISOF S.A.S'!H154</f>
        <v>44340.542399999998</v>
      </c>
      <c r="H158" s="45">
        <f t="shared" si="2"/>
        <v>48774.596639999996</v>
      </c>
    </row>
    <row r="159" spans="1:8" ht="30" x14ac:dyDescent="0.2">
      <c r="A159" s="51">
        <v>154</v>
      </c>
      <c r="B159" s="51" t="s">
        <v>8</v>
      </c>
      <c r="C159" s="48" t="s">
        <v>178</v>
      </c>
      <c r="D159" s="53">
        <v>1</v>
      </c>
      <c r="E159" s="37" t="s">
        <v>40</v>
      </c>
      <c r="F159" s="44">
        <f>'R&amp;B SOLUCIONES S.A.S'!H155</f>
        <v>72538.915680000006</v>
      </c>
      <c r="G159" s="44">
        <f>'SUMISOF S.A.S'!H155</f>
        <v>60449.096400000009</v>
      </c>
      <c r="H159" s="45">
        <f t="shared" si="2"/>
        <v>66494.006040000007</v>
      </c>
    </row>
    <row r="160" spans="1:8" ht="15.75" x14ac:dyDescent="0.2">
      <c r="A160" s="51">
        <v>155</v>
      </c>
      <c r="B160" s="51" t="s">
        <v>8</v>
      </c>
      <c r="C160" s="48" t="s">
        <v>179</v>
      </c>
      <c r="D160" s="53">
        <v>1</v>
      </c>
      <c r="E160" s="37" t="s">
        <v>10</v>
      </c>
      <c r="F160" s="44">
        <f>'R&amp;B SOLUCIONES S.A.S'!H156</f>
        <v>1709.6587200000004</v>
      </c>
      <c r="G160" s="44">
        <f>'SUMISOF S.A.S'!H156</f>
        <v>1424.7156000000002</v>
      </c>
      <c r="H160" s="45">
        <f t="shared" si="2"/>
        <v>1567.1871600000004</v>
      </c>
    </row>
    <row r="161" spans="1:8" ht="15.75" x14ac:dyDescent="0.2">
      <c r="A161" s="51">
        <v>156</v>
      </c>
      <c r="B161" s="51" t="s">
        <v>27</v>
      </c>
      <c r="C161" s="48" t="s">
        <v>180</v>
      </c>
      <c r="D161" s="53">
        <v>1</v>
      </c>
      <c r="E161" s="37" t="s">
        <v>10</v>
      </c>
      <c r="F161" s="44">
        <f>'R&amp;B SOLUCIONES S.A.S'!H157</f>
        <v>26265.032640000001</v>
      </c>
      <c r="G161" s="44">
        <f>'SUMISOF S.A.S'!H157</f>
        <v>21887.5272</v>
      </c>
      <c r="H161" s="45">
        <f t="shared" si="2"/>
        <v>24076.279920000001</v>
      </c>
    </row>
    <row r="162" spans="1:8" ht="45" x14ac:dyDescent="0.2">
      <c r="A162" s="51">
        <v>157</v>
      </c>
      <c r="B162" s="51" t="s">
        <v>8</v>
      </c>
      <c r="C162" s="48" t="s">
        <v>181</v>
      </c>
      <c r="D162" s="53">
        <v>1</v>
      </c>
      <c r="E162" s="37" t="s">
        <v>10</v>
      </c>
      <c r="F162" s="44">
        <f>'R&amp;B SOLUCIONES S.A.S'!H158</f>
        <v>122522.4</v>
      </c>
      <c r="G162" s="44">
        <f>'SUMISOF S.A.S'!H158</f>
        <v>102102</v>
      </c>
      <c r="H162" s="45">
        <f t="shared" si="2"/>
        <v>112312.2</v>
      </c>
    </row>
    <row r="163" spans="1:8" ht="30" x14ac:dyDescent="0.2">
      <c r="A163" s="51">
        <v>158</v>
      </c>
      <c r="B163" s="51" t="s">
        <v>8</v>
      </c>
      <c r="C163" s="48" t="s">
        <v>182</v>
      </c>
      <c r="D163" s="52">
        <v>1</v>
      </c>
      <c r="E163" s="37" t="s">
        <v>10</v>
      </c>
      <c r="F163" s="44">
        <f>'R&amp;B SOLUCIONES S.A.S'!H159</f>
        <v>343682.87183999998</v>
      </c>
      <c r="G163" s="44">
        <f>'SUMISOF S.A.S'!H159</f>
        <v>286402.39319999999</v>
      </c>
      <c r="H163" s="45">
        <f t="shared" si="2"/>
        <v>315042.63251999998</v>
      </c>
    </row>
    <row r="164" spans="1:8" ht="30" x14ac:dyDescent="0.2">
      <c r="A164" s="51">
        <v>159</v>
      </c>
      <c r="B164" s="51" t="s">
        <v>8</v>
      </c>
      <c r="C164" s="48" t="s">
        <v>183</v>
      </c>
      <c r="D164" s="52">
        <v>1</v>
      </c>
      <c r="E164" s="37" t="s">
        <v>10</v>
      </c>
      <c r="F164" s="44">
        <f>'R&amp;B SOLUCIONES S.A.S'!H160</f>
        <v>141277.75200000004</v>
      </c>
      <c r="G164" s="44">
        <f>'SUMISOF S.A.S'!H160</f>
        <v>117731.46000000002</v>
      </c>
      <c r="H164" s="45">
        <f t="shared" si="2"/>
        <v>129504.60600000003</v>
      </c>
    </row>
    <row r="165" spans="1:8" ht="15.75" x14ac:dyDescent="0.2">
      <c r="A165" s="51">
        <v>160</v>
      </c>
      <c r="B165" s="51" t="s">
        <v>8</v>
      </c>
      <c r="C165" s="48" t="s">
        <v>184</v>
      </c>
      <c r="D165" s="53">
        <v>1</v>
      </c>
      <c r="E165" s="37" t="s">
        <v>17</v>
      </c>
      <c r="F165" s="44">
        <f>'R&amp;B SOLUCIONES S.A.S'!H161</f>
        <v>42583.131359999999</v>
      </c>
      <c r="G165" s="44">
        <f>'SUMISOF S.A.S'!H161</f>
        <v>35485.942800000004</v>
      </c>
      <c r="H165" s="45">
        <f t="shared" si="2"/>
        <v>39034.537080000002</v>
      </c>
    </row>
    <row r="166" spans="1:8" ht="45" x14ac:dyDescent="0.2">
      <c r="A166" s="51">
        <v>161</v>
      </c>
      <c r="B166" s="51" t="s">
        <v>32</v>
      </c>
      <c r="C166" s="48" t="s">
        <v>185</v>
      </c>
      <c r="D166" s="52">
        <v>1</v>
      </c>
      <c r="E166" s="37" t="s">
        <v>10</v>
      </c>
      <c r="F166" s="44">
        <f>'R&amp;B SOLUCIONES S.A.S'!H162</f>
        <v>28651.392</v>
      </c>
      <c r="G166" s="44">
        <f>'SUMISOF S.A.S'!H162</f>
        <v>23876.16</v>
      </c>
      <c r="H166" s="45">
        <f t="shared" si="2"/>
        <v>26263.775999999998</v>
      </c>
    </row>
    <row r="167" spans="1:8" ht="15.75" x14ac:dyDescent="0.2">
      <c r="A167" s="51">
        <v>162</v>
      </c>
      <c r="B167" s="51" t="s">
        <v>8</v>
      </c>
      <c r="C167" s="48" t="s">
        <v>186</v>
      </c>
      <c r="D167" s="52">
        <v>1</v>
      </c>
      <c r="E167" s="37" t="s">
        <v>14</v>
      </c>
      <c r="F167" s="44">
        <f>'R&amp;B SOLUCIONES S.A.S'!H163</f>
        <v>57178.376640000002</v>
      </c>
      <c r="G167" s="44">
        <f>'SUMISOF S.A.S'!H163</f>
        <v>47648.647200000007</v>
      </c>
      <c r="H167" s="45">
        <f t="shared" si="2"/>
        <v>52413.511920000004</v>
      </c>
    </row>
    <row r="168" spans="1:8" ht="15.75" x14ac:dyDescent="0.2">
      <c r="A168" s="51">
        <v>163</v>
      </c>
      <c r="B168" s="51" t="s">
        <v>8</v>
      </c>
      <c r="C168" s="48" t="s">
        <v>187</v>
      </c>
      <c r="D168" s="52">
        <v>1</v>
      </c>
      <c r="E168" s="37" t="s">
        <v>14</v>
      </c>
      <c r="F168" s="44">
        <f>'R&amp;B SOLUCIONES S.A.S'!H164</f>
        <v>59387.549759999994</v>
      </c>
      <c r="G168" s="44">
        <f>'SUMISOF S.A.S'!H164</f>
        <v>49489.624799999998</v>
      </c>
      <c r="H168" s="45">
        <f t="shared" si="2"/>
        <v>54438.587279999992</v>
      </c>
    </row>
    <row r="169" spans="1:8" ht="15.75" x14ac:dyDescent="0.2">
      <c r="A169" s="51">
        <v>164</v>
      </c>
      <c r="B169" s="51" t="s">
        <v>8</v>
      </c>
      <c r="C169" s="48" t="s">
        <v>188</v>
      </c>
      <c r="D169" s="53">
        <v>1</v>
      </c>
      <c r="E169" s="37" t="s">
        <v>10</v>
      </c>
      <c r="F169" s="44">
        <f>'R&amp;B SOLUCIONES S.A.S'!H165</f>
        <v>56439.472320000001</v>
      </c>
      <c r="G169" s="44">
        <f>'SUMISOF S.A.S'!H165</f>
        <v>47032.893600000003</v>
      </c>
      <c r="H169" s="45">
        <f t="shared" si="2"/>
        <v>51736.182960000006</v>
      </c>
    </row>
    <row r="170" spans="1:8" ht="30" x14ac:dyDescent="0.2">
      <c r="A170" s="51">
        <v>165</v>
      </c>
      <c r="B170" s="51" t="s">
        <v>8</v>
      </c>
      <c r="C170" s="48" t="s">
        <v>189</v>
      </c>
      <c r="D170" s="52">
        <v>1</v>
      </c>
      <c r="E170" s="37" t="s">
        <v>40</v>
      </c>
      <c r="F170" s="44">
        <f>'R&amp;B SOLUCIONES S.A.S'!H166</f>
        <v>70755.743520000004</v>
      </c>
      <c r="G170" s="44">
        <f>'SUMISOF S.A.S'!H166</f>
        <v>58963.119600000005</v>
      </c>
      <c r="H170" s="45">
        <f t="shared" si="2"/>
        <v>64859.431560000005</v>
      </c>
    </row>
    <row r="171" spans="1:8" ht="15.75" x14ac:dyDescent="0.2">
      <c r="A171" s="51">
        <v>166</v>
      </c>
      <c r="B171" s="51" t="s">
        <v>8</v>
      </c>
      <c r="C171" s="48" t="s">
        <v>190</v>
      </c>
      <c r="D171" s="52">
        <v>1</v>
      </c>
      <c r="E171" s="37" t="s">
        <v>40</v>
      </c>
      <c r="F171" s="44">
        <f>'R&amp;B SOLUCIONES S.A.S'!H167</f>
        <v>30705.998400000004</v>
      </c>
      <c r="G171" s="44">
        <f>'SUMISOF S.A.S'!H167</f>
        <v>25588.332000000002</v>
      </c>
      <c r="H171" s="45">
        <f t="shared" si="2"/>
        <v>28147.165200000003</v>
      </c>
    </row>
    <row r="172" spans="1:8" ht="15.75" x14ac:dyDescent="0.2">
      <c r="A172" s="51">
        <v>167</v>
      </c>
      <c r="B172" s="51" t="s">
        <v>8</v>
      </c>
      <c r="C172" s="48" t="s">
        <v>191</v>
      </c>
      <c r="D172" s="52">
        <v>1</v>
      </c>
      <c r="E172" s="37" t="s">
        <v>10</v>
      </c>
      <c r="F172" s="44">
        <f>'R&amp;B SOLUCIONES S.A.S'!H168</f>
        <v>508562.20799999998</v>
      </c>
      <c r="G172" s="44">
        <f>'SUMISOF S.A.S'!H168</f>
        <v>423801.83999999997</v>
      </c>
      <c r="H172" s="45">
        <f t="shared" si="2"/>
        <v>466182.02399999998</v>
      </c>
    </row>
    <row r="173" spans="1:8" ht="45" x14ac:dyDescent="0.2">
      <c r="A173" s="51">
        <v>168</v>
      </c>
      <c r="B173" s="51" t="s">
        <v>8</v>
      </c>
      <c r="C173" s="48" t="s">
        <v>192</v>
      </c>
      <c r="D173" s="53">
        <v>1</v>
      </c>
      <c r="E173" s="37" t="s">
        <v>10</v>
      </c>
      <c r="F173" s="44">
        <f>'R&amp;B SOLUCIONES S.A.S'!H169</f>
        <v>11015.706240000001</v>
      </c>
      <c r="G173" s="44">
        <f>'SUMISOF S.A.S'!H169</f>
        <v>9179.7552000000014</v>
      </c>
      <c r="H173" s="45">
        <f t="shared" si="2"/>
        <v>10097.730720000001</v>
      </c>
    </row>
    <row r="174" spans="1:8" ht="30" x14ac:dyDescent="0.2">
      <c r="A174" s="51">
        <v>169</v>
      </c>
      <c r="B174" s="51" t="s">
        <v>27</v>
      </c>
      <c r="C174" s="48" t="s">
        <v>193</v>
      </c>
      <c r="D174" s="53">
        <v>1</v>
      </c>
      <c r="E174" s="37" t="s">
        <v>10</v>
      </c>
      <c r="F174" s="44">
        <f>'R&amp;B SOLUCIONES S.A.S'!H170</f>
        <v>1866.1104</v>
      </c>
      <c r="G174" s="44">
        <f>'SUMISOF S.A.S'!H170</f>
        <v>1555.0920000000001</v>
      </c>
      <c r="H174" s="45">
        <f t="shared" si="2"/>
        <v>1710.6012000000001</v>
      </c>
    </row>
    <row r="175" spans="1:8" ht="30" x14ac:dyDescent="0.2">
      <c r="A175" s="51">
        <v>170</v>
      </c>
      <c r="B175" s="51" t="s">
        <v>32</v>
      </c>
      <c r="C175" s="48" t="s">
        <v>194</v>
      </c>
      <c r="D175" s="53">
        <v>1</v>
      </c>
      <c r="E175" s="37" t="s">
        <v>10</v>
      </c>
      <c r="F175" s="44">
        <f>'R&amp;B SOLUCIONES S.A.S'!H171</f>
        <v>46104.236639999996</v>
      </c>
      <c r="G175" s="44">
        <f>'SUMISOF S.A.S'!H171</f>
        <v>38420.197200000002</v>
      </c>
      <c r="H175" s="45">
        <f t="shared" si="2"/>
        <v>42262.216919999999</v>
      </c>
    </row>
    <row r="176" spans="1:8" ht="30" x14ac:dyDescent="0.2">
      <c r="A176" s="51">
        <v>171</v>
      </c>
      <c r="B176" s="51" t="s">
        <v>32</v>
      </c>
      <c r="C176" s="48" t="s">
        <v>195</v>
      </c>
      <c r="D176" s="53">
        <v>1</v>
      </c>
      <c r="E176" s="37" t="s">
        <v>10</v>
      </c>
      <c r="F176" s="44">
        <f>'R&amp;B SOLUCIONES S.A.S'!H172</f>
        <v>44858.278079999996</v>
      </c>
      <c r="G176" s="44">
        <f>'SUMISOF S.A.S'!H172</f>
        <v>37381.898399999998</v>
      </c>
      <c r="H176" s="45">
        <f t="shared" si="2"/>
        <v>41120.088239999997</v>
      </c>
    </row>
    <row r="177" spans="1:8" ht="15.75" x14ac:dyDescent="0.2">
      <c r="A177" s="51">
        <v>172</v>
      </c>
      <c r="B177" s="51" t="s">
        <v>8</v>
      </c>
      <c r="C177" s="48" t="s">
        <v>196</v>
      </c>
      <c r="D177" s="53">
        <v>1</v>
      </c>
      <c r="E177" s="37" t="s">
        <v>14</v>
      </c>
      <c r="F177" s="44">
        <f>'R&amp;B SOLUCIONES S.A.S'!H173</f>
        <v>27452.55744</v>
      </c>
      <c r="G177" s="44">
        <f>'SUMISOF S.A.S'!H173</f>
        <v>22877.1312</v>
      </c>
      <c r="H177" s="45">
        <f t="shared" si="2"/>
        <v>25164.84432</v>
      </c>
    </row>
    <row r="178" spans="1:8" ht="30" x14ac:dyDescent="0.2">
      <c r="A178" s="51">
        <v>173</v>
      </c>
      <c r="B178" s="51" t="s">
        <v>8</v>
      </c>
      <c r="C178" s="48" t="s">
        <v>197</v>
      </c>
      <c r="D178" s="52">
        <v>1</v>
      </c>
      <c r="E178" s="37" t="s">
        <v>10</v>
      </c>
      <c r="F178" s="44">
        <f>'R&amp;B SOLUCIONES S.A.S'!H174</f>
        <v>266197.82112000004</v>
      </c>
      <c r="G178" s="44">
        <f>'SUMISOF S.A.S'!H174</f>
        <v>221831.51760000002</v>
      </c>
      <c r="H178" s="45">
        <f t="shared" si="2"/>
        <v>244014.66936000003</v>
      </c>
    </row>
    <row r="179" spans="1:8" ht="45" x14ac:dyDescent="0.2">
      <c r="A179" s="51">
        <v>174</v>
      </c>
      <c r="B179" s="51" t="s">
        <v>8</v>
      </c>
      <c r="C179" s="48" t="s">
        <v>198</v>
      </c>
      <c r="D179" s="53">
        <v>1</v>
      </c>
      <c r="E179" s="37" t="s">
        <v>10</v>
      </c>
      <c r="F179" s="44">
        <f>'R&amp;B SOLUCIONES S.A.S'!H175</f>
        <v>163546.66944</v>
      </c>
      <c r="G179" s="44">
        <f>'SUMISOF S.A.S'!H175</f>
        <v>136288.89120000001</v>
      </c>
      <c r="H179" s="45">
        <f t="shared" si="2"/>
        <v>149917.78032000002</v>
      </c>
    </row>
    <row r="180" spans="1:8" ht="30" x14ac:dyDescent="0.2">
      <c r="A180" s="51">
        <v>175</v>
      </c>
      <c r="B180" s="51" t="s">
        <v>27</v>
      </c>
      <c r="C180" s="48" t="s">
        <v>199</v>
      </c>
      <c r="D180" s="53">
        <v>1</v>
      </c>
      <c r="E180" s="37" t="s">
        <v>35</v>
      </c>
      <c r="F180" s="44">
        <f>'R&amp;B SOLUCIONES S.A.S'!H176</f>
        <v>29216.880000000001</v>
      </c>
      <c r="G180" s="44">
        <f>'SUMISOF S.A.S'!H176</f>
        <v>24347.4</v>
      </c>
      <c r="H180" s="45">
        <f t="shared" si="2"/>
        <v>26782.14</v>
      </c>
    </row>
    <row r="181" spans="1:8" ht="30" x14ac:dyDescent="0.2">
      <c r="A181" s="51">
        <v>176</v>
      </c>
      <c r="B181" s="51" t="s">
        <v>8</v>
      </c>
      <c r="C181" s="48" t="s">
        <v>200</v>
      </c>
      <c r="D181" s="52">
        <v>1</v>
      </c>
      <c r="E181" s="37" t="s">
        <v>10</v>
      </c>
      <c r="F181" s="44">
        <f>'R&amp;B SOLUCIONES S.A.S'!H177</f>
        <v>30560.856479999999</v>
      </c>
      <c r="G181" s="44">
        <f>'SUMISOF S.A.S'!H177</f>
        <v>25467.380400000002</v>
      </c>
      <c r="H181" s="45">
        <f t="shared" si="2"/>
        <v>28014.118439999998</v>
      </c>
    </row>
    <row r="182" spans="1:8" ht="30" x14ac:dyDescent="0.2">
      <c r="A182" s="51">
        <v>177</v>
      </c>
      <c r="B182" s="51" t="s">
        <v>8</v>
      </c>
      <c r="C182" s="48" t="s">
        <v>201</v>
      </c>
      <c r="D182" s="52">
        <v>1</v>
      </c>
      <c r="E182" s="37" t="s">
        <v>202</v>
      </c>
      <c r="F182" s="44">
        <f>'R&amp;B SOLUCIONES S.A.S'!H178</f>
        <v>79882.719840000005</v>
      </c>
      <c r="G182" s="44">
        <f>'SUMISOF S.A.S'!H178</f>
        <v>66568.933199999999</v>
      </c>
      <c r="H182" s="45">
        <f t="shared" si="2"/>
        <v>73225.826520000002</v>
      </c>
    </row>
    <row r="183" spans="1:8" ht="30" x14ac:dyDescent="0.2">
      <c r="A183" s="51">
        <v>178</v>
      </c>
      <c r="B183" s="51" t="s">
        <v>8</v>
      </c>
      <c r="C183" s="48" t="s">
        <v>203</v>
      </c>
      <c r="D183" s="53">
        <v>1</v>
      </c>
      <c r="E183" s="37" t="s">
        <v>10</v>
      </c>
      <c r="F183" s="44">
        <f>'R&amp;B SOLUCIONES S.A.S'!H179</f>
        <v>23980.46112</v>
      </c>
      <c r="G183" s="44">
        <f>'SUMISOF S.A.S'!H179</f>
        <v>19983.7176</v>
      </c>
      <c r="H183" s="45">
        <f t="shared" si="2"/>
        <v>21982.089359999998</v>
      </c>
    </row>
    <row r="184" spans="1:8" ht="15.75" x14ac:dyDescent="0.2">
      <c r="A184" s="51">
        <v>179</v>
      </c>
      <c r="B184" s="51" t="s">
        <v>8</v>
      </c>
      <c r="C184" s="48" t="s">
        <v>204</v>
      </c>
      <c r="D184" s="53">
        <v>1</v>
      </c>
      <c r="E184" s="37" t="s">
        <v>10</v>
      </c>
      <c r="F184" s="44">
        <f>'R&amp;B SOLUCIONES S.A.S'!H180</f>
        <v>262254.48480000003</v>
      </c>
      <c r="G184" s="44">
        <f>'SUMISOF S.A.S'!H180</f>
        <v>218545.40400000001</v>
      </c>
      <c r="H184" s="45">
        <f t="shared" si="2"/>
        <v>240399.94440000004</v>
      </c>
    </row>
    <row r="185" spans="1:8" ht="15.75" x14ac:dyDescent="0.2">
      <c r="A185" s="51">
        <v>180</v>
      </c>
      <c r="B185" s="51" t="s">
        <v>8</v>
      </c>
      <c r="C185" s="48" t="s">
        <v>205</v>
      </c>
      <c r="D185" s="53">
        <v>1</v>
      </c>
      <c r="E185" s="37" t="s">
        <v>10</v>
      </c>
      <c r="F185" s="44">
        <f>'R&amp;B SOLUCIONES S.A.S'!H181</f>
        <v>37829.262240000004</v>
      </c>
      <c r="G185" s="44">
        <f>'SUMISOF S.A.S'!H181</f>
        <v>31524.385200000004</v>
      </c>
      <c r="H185" s="45">
        <f t="shared" si="2"/>
        <v>34676.82372</v>
      </c>
    </row>
    <row r="186" spans="1:8" ht="15.75" x14ac:dyDescent="0.2">
      <c r="A186" s="51">
        <v>181</v>
      </c>
      <c r="B186" s="51" t="s">
        <v>8</v>
      </c>
      <c r="C186" s="48" t="s">
        <v>206</v>
      </c>
      <c r="D186" s="52">
        <v>1</v>
      </c>
      <c r="E186" s="37" t="s">
        <v>92</v>
      </c>
      <c r="F186" s="44">
        <f>'R&amp;B SOLUCIONES S.A.S'!H182</f>
        <v>7860.2832000000008</v>
      </c>
      <c r="G186" s="44">
        <f>'SUMISOF S.A.S'!H182</f>
        <v>6550.2360000000008</v>
      </c>
      <c r="H186" s="45">
        <f t="shared" si="2"/>
        <v>7205.2596000000012</v>
      </c>
    </row>
    <row r="187" spans="1:8" ht="15.75" x14ac:dyDescent="0.2">
      <c r="A187" s="51">
        <v>182</v>
      </c>
      <c r="B187" s="51" t="s">
        <v>8</v>
      </c>
      <c r="C187" s="48" t="s">
        <v>207</v>
      </c>
      <c r="D187" s="52">
        <v>1</v>
      </c>
      <c r="E187" s="37" t="s">
        <v>10</v>
      </c>
      <c r="F187" s="44">
        <f>'R&amp;B SOLUCIONES S.A.S'!H183</f>
        <v>16570.683360000003</v>
      </c>
      <c r="G187" s="44">
        <f>'SUMISOF S.A.S'!H183</f>
        <v>13808.902800000003</v>
      </c>
      <c r="H187" s="45">
        <f t="shared" si="2"/>
        <v>15189.793080000003</v>
      </c>
    </row>
    <row r="188" spans="1:8" ht="30" x14ac:dyDescent="0.2">
      <c r="A188" s="51">
        <v>183</v>
      </c>
      <c r="B188" s="51" t="s">
        <v>8</v>
      </c>
      <c r="C188" s="48" t="s">
        <v>208</v>
      </c>
      <c r="D188" s="53">
        <v>1</v>
      </c>
      <c r="E188" s="37" t="s">
        <v>170</v>
      </c>
      <c r="F188" s="44">
        <f>'R&amp;B SOLUCIONES S.A.S'!H184</f>
        <v>24033.24</v>
      </c>
      <c r="G188" s="44">
        <f>'SUMISOF S.A.S'!H184</f>
        <v>20027.7</v>
      </c>
      <c r="H188" s="45">
        <f t="shared" si="2"/>
        <v>22030.47</v>
      </c>
    </row>
    <row r="189" spans="1:8" ht="30" x14ac:dyDescent="0.2">
      <c r="A189" s="51">
        <v>184</v>
      </c>
      <c r="B189" s="51" t="s">
        <v>8</v>
      </c>
      <c r="C189" s="48" t="s">
        <v>209</v>
      </c>
      <c r="D189" s="53">
        <v>1</v>
      </c>
      <c r="E189" s="37" t="s">
        <v>10</v>
      </c>
      <c r="F189" s="44">
        <f>'R&amp;B SOLUCIONES S.A.S'!H185</f>
        <v>10003.482719999998</v>
      </c>
      <c r="G189" s="44">
        <f>'SUMISOF S.A.S'!H185</f>
        <v>8336.2356</v>
      </c>
      <c r="H189" s="45">
        <f t="shared" si="2"/>
        <v>9169.85916</v>
      </c>
    </row>
    <row r="190" spans="1:8" ht="30" x14ac:dyDescent="0.2">
      <c r="A190" s="51">
        <v>185</v>
      </c>
      <c r="B190" s="51" t="s">
        <v>8</v>
      </c>
      <c r="C190" s="48" t="s">
        <v>210</v>
      </c>
      <c r="D190" s="53">
        <v>1</v>
      </c>
      <c r="E190" s="37" t="s">
        <v>10</v>
      </c>
      <c r="F190" s="44">
        <f>'R&amp;B SOLUCIONES S.A.S'!H186</f>
        <v>17341.632000000001</v>
      </c>
      <c r="G190" s="44">
        <f>'SUMISOF S.A.S'!H186</f>
        <v>14451.360000000002</v>
      </c>
      <c r="H190" s="45">
        <f t="shared" si="2"/>
        <v>15896.496000000003</v>
      </c>
    </row>
    <row r="191" spans="1:8" ht="15.75" x14ac:dyDescent="0.2">
      <c r="A191" s="51">
        <v>186</v>
      </c>
      <c r="B191" s="51" t="s">
        <v>8</v>
      </c>
      <c r="C191" s="48" t="s">
        <v>211</v>
      </c>
      <c r="D191" s="53">
        <v>1</v>
      </c>
      <c r="E191" s="37" t="s">
        <v>106</v>
      </c>
      <c r="F191" s="44">
        <f>'R&amp;B SOLUCIONES S.A.S'!H187</f>
        <v>302724.576</v>
      </c>
      <c r="G191" s="44">
        <f>'SUMISOF S.A.S'!H187</f>
        <v>252270.48000000004</v>
      </c>
      <c r="H191" s="45">
        <f t="shared" si="2"/>
        <v>277497.52800000005</v>
      </c>
    </row>
    <row r="192" spans="1:8" ht="15.75" x14ac:dyDescent="0.2">
      <c r="A192" s="51">
        <v>187</v>
      </c>
      <c r="B192" s="51" t="s">
        <v>8</v>
      </c>
      <c r="C192" s="48" t="s">
        <v>212</v>
      </c>
      <c r="D192" s="53">
        <v>1</v>
      </c>
      <c r="E192" s="37" t="s">
        <v>10</v>
      </c>
      <c r="F192" s="44">
        <f>'R&amp;B SOLUCIONES S.A.S'!H188</f>
        <v>12631.116959999999</v>
      </c>
      <c r="G192" s="44">
        <f>'SUMISOF S.A.S'!H188</f>
        <v>10525.9308</v>
      </c>
      <c r="H192" s="45">
        <f t="shared" si="2"/>
        <v>11578.523880000001</v>
      </c>
    </row>
    <row r="193" spans="1:8" ht="30" x14ac:dyDescent="0.2">
      <c r="A193" s="51">
        <v>188</v>
      </c>
      <c r="B193" s="51" t="s">
        <v>27</v>
      </c>
      <c r="C193" s="48" t="s">
        <v>213</v>
      </c>
      <c r="D193" s="53">
        <v>1</v>
      </c>
      <c r="E193" s="37" t="s">
        <v>10</v>
      </c>
      <c r="F193" s="44">
        <f>'R&amp;B SOLUCIONES S.A.S'!H189</f>
        <v>11699.946719999998</v>
      </c>
      <c r="G193" s="44">
        <f>'SUMISOF S.A.S'!H189</f>
        <v>9749.9555999999993</v>
      </c>
      <c r="H193" s="45">
        <f t="shared" si="2"/>
        <v>10724.951159999999</v>
      </c>
    </row>
    <row r="194" spans="1:8" ht="45" x14ac:dyDescent="0.2">
      <c r="A194" s="51">
        <v>189</v>
      </c>
      <c r="B194" s="51" t="s">
        <v>27</v>
      </c>
      <c r="C194" s="48" t="s">
        <v>214</v>
      </c>
      <c r="D194" s="53">
        <v>1</v>
      </c>
      <c r="E194" s="37" t="s">
        <v>10</v>
      </c>
      <c r="F194" s="44">
        <f>'R&amp;B SOLUCIONES S.A.S'!H190</f>
        <v>66944.354399999997</v>
      </c>
      <c r="G194" s="44">
        <f>'SUMISOF S.A.S'!H190</f>
        <v>55786.962</v>
      </c>
      <c r="H194" s="45">
        <f t="shared" si="2"/>
        <v>61365.658199999998</v>
      </c>
    </row>
    <row r="195" spans="1:8" ht="45" x14ac:dyDescent="0.2">
      <c r="A195" s="51">
        <v>190</v>
      </c>
      <c r="B195" s="51" t="s">
        <v>27</v>
      </c>
      <c r="C195" s="48" t="s">
        <v>215</v>
      </c>
      <c r="D195" s="53">
        <v>1</v>
      </c>
      <c r="E195" s="37" t="s">
        <v>10</v>
      </c>
      <c r="F195" s="44">
        <f>'R&amp;B SOLUCIONES S.A.S'!H191</f>
        <v>49668.696000000004</v>
      </c>
      <c r="G195" s="44">
        <f>'SUMISOF S.A.S'!H191</f>
        <v>41390.58</v>
      </c>
      <c r="H195" s="45">
        <f t="shared" si="2"/>
        <v>45529.638000000006</v>
      </c>
    </row>
    <row r="196" spans="1:8" ht="45" x14ac:dyDescent="0.2">
      <c r="A196" s="51">
        <v>191</v>
      </c>
      <c r="B196" s="51" t="s">
        <v>27</v>
      </c>
      <c r="C196" s="48" t="s">
        <v>216</v>
      </c>
      <c r="D196" s="53">
        <v>1</v>
      </c>
      <c r="E196" s="37" t="s">
        <v>10</v>
      </c>
      <c r="F196" s="44">
        <f>'R&amp;B SOLUCIONES S.A.S'!H192</f>
        <v>58043.573279999997</v>
      </c>
      <c r="G196" s="44">
        <f>'SUMISOF S.A.S'!H192</f>
        <v>48369.644400000005</v>
      </c>
      <c r="H196" s="45">
        <f t="shared" si="2"/>
        <v>53206.608840000001</v>
      </c>
    </row>
    <row r="197" spans="1:8" ht="30" x14ac:dyDescent="0.2">
      <c r="A197" s="51">
        <v>192</v>
      </c>
      <c r="B197" s="51" t="s">
        <v>27</v>
      </c>
      <c r="C197" s="48" t="s">
        <v>217</v>
      </c>
      <c r="D197" s="53">
        <v>1</v>
      </c>
      <c r="E197" s="37" t="s">
        <v>10</v>
      </c>
      <c r="F197" s="44">
        <f>'R&amp;B SOLUCIONES S.A.S'!H193</f>
        <v>52590.383999999998</v>
      </c>
      <c r="G197" s="44">
        <f>'SUMISOF S.A.S'!H193</f>
        <v>43825.32</v>
      </c>
      <c r="H197" s="45">
        <f t="shared" si="2"/>
        <v>48207.851999999999</v>
      </c>
    </row>
    <row r="198" spans="1:8" ht="30" x14ac:dyDescent="0.2">
      <c r="A198" s="51">
        <v>193</v>
      </c>
      <c r="B198" s="51" t="s">
        <v>27</v>
      </c>
      <c r="C198" s="48" t="s">
        <v>218</v>
      </c>
      <c r="D198" s="53">
        <v>1</v>
      </c>
      <c r="E198" s="37" t="s">
        <v>10</v>
      </c>
      <c r="F198" s="44">
        <f>'R&amp;B SOLUCIONES S.A.S'!H194</f>
        <v>35772.770879999996</v>
      </c>
      <c r="G198" s="44">
        <f>'SUMISOF S.A.S'!H194</f>
        <v>29810.642399999997</v>
      </c>
      <c r="H198" s="45">
        <f t="shared" si="2"/>
        <v>32791.706639999997</v>
      </c>
    </row>
    <row r="199" spans="1:8" ht="15.75" x14ac:dyDescent="0.2">
      <c r="A199" s="51">
        <v>194</v>
      </c>
      <c r="B199" s="51" t="s">
        <v>8</v>
      </c>
      <c r="C199" s="48" t="s">
        <v>219</v>
      </c>
      <c r="D199" s="52">
        <v>1</v>
      </c>
      <c r="E199" s="37" t="s">
        <v>17</v>
      </c>
      <c r="F199" s="44">
        <f>'R&amp;B SOLUCIONES S.A.S'!H195</f>
        <v>11869.593120000001</v>
      </c>
      <c r="G199" s="44">
        <f>'SUMISOF S.A.S'!H195</f>
        <v>9891.3276000000005</v>
      </c>
      <c r="H199" s="45">
        <f t="shared" ref="H199:H262" si="3">AVERAGE(F199,G199)</f>
        <v>10880.460360000001</v>
      </c>
    </row>
    <row r="200" spans="1:8" ht="30" x14ac:dyDescent="0.2">
      <c r="A200" s="51">
        <v>195</v>
      </c>
      <c r="B200" s="51" t="s">
        <v>8</v>
      </c>
      <c r="C200" s="48" t="s">
        <v>220</v>
      </c>
      <c r="D200" s="52">
        <v>1</v>
      </c>
      <c r="E200" s="37" t="s">
        <v>10</v>
      </c>
      <c r="F200" s="44">
        <f>'R&amp;B SOLUCIONES S.A.S'!H196</f>
        <v>8964.8697599999996</v>
      </c>
      <c r="G200" s="44">
        <f>'SUMISOF S.A.S'!H196</f>
        <v>7470.7248</v>
      </c>
      <c r="H200" s="45">
        <f t="shared" si="3"/>
        <v>8217.7972799999989</v>
      </c>
    </row>
    <row r="201" spans="1:8" ht="45" x14ac:dyDescent="0.2">
      <c r="A201" s="51">
        <v>196</v>
      </c>
      <c r="B201" s="51" t="s">
        <v>27</v>
      </c>
      <c r="C201" s="48" t="s">
        <v>221</v>
      </c>
      <c r="D201" s="52">
        <v>1</v>
      </c>
      <c r="E201" s="37" t="s">
        <v>10</v>
      </c>
      <c r="F201" s="44">
        <f>'R&amp;B SOLUCIONES S.A.S'!H197</f>
        <v>122522.4</v>
      </c>
      <c r="G201" s="44">
        <f>'SUMISOF S.A.S'!H197</f>
        <v>102102</v>
      </c>
      <c r="H201" s="45">
        <f t="shared" si="3"/>
        <v>112312.2</v>
      </c>
    </row>
    <row r="202" spans="1:8" ht="30" x14ac:dyDescent="0.2">
      <c r="A202" s="51">
        <v>197</v>
      </c>
      <c r="B202" s="51" t="s">
        <v>8</v>
      </c>
      <c r="C202" s="48" t="s">
        <v>222</v>
      </c>
      <c r="D202" s="52">
        <v>1</v>
      </c>
      <c r="E202" s="37" t="s">
        <v>10</v>
      </c>
      <c r="F202" s="44">
        <f>'R&amp;B SOLUCIONES S.A.S'!H198</f>
        <v>470144.83824000001</v>
      </c>
      <c r="G202" s="44">
        <f>'SUMISOF S.A.S'!H198</f>
        <v>391787.3652</v>
      </c>
      <c r="H202" s="45">
        <f t="shared" si="3"/>
        <v>430966.10172000004</v>
      </c>
    </row>
    <row r="203" spans="1:8" ht="30" x14ac:dyDescent="0.2">
      <c r="A203" s="51">
        <v>198</v>
      </c>
      <c r="B203" s="51" t="s">
        <v>27</v>
      </c>
      <c r="C203" s="48" t="s">
        <v>223</v>
      </c>
      <c r="D203" s="52">
        <v>1</v>
      </c>
      <c r="E203" s="37" t="s">
        <v>10</v>
      </c>
      <c r="F203" s="44">
        <f>'R&amp;B SOLUCIONES S.A.S'!H199</f>
        <v>27944.531999999999</v>
      </c>
      <c r="G203" s="44">
        <f>'SUMISOF S.A.S'!H199</f>
        <v>23287.11</v>
      </c>
      <c r="H203" s="45">
        <f t="shared" si="3"/>
        <v>25615.821</v>
      </c>
    </row>
    <row r="204" spans="1:8" ht="15.75" x14ac:dyDescent="0.2">
      <c r="A204" s="51">
        <v>199</v>
      </c>
      <c r="B204" s="51" t="s">
        <v>27</v>
      </c>
      <c r="C204" s="48" t="s">
        <v>224</v>
      </c>
      <c r="D204" s="52">
        <v>1</v>
      </c>
      <c r="E204" s="37" t="s">
        <v>106</v>
      </c>
      <c r="F204" s="44">
        <f>'R&amp;B SOLUCIONES S.A.S'!H200</f>
        <v>30033.06768</v>
      </c>
      <c r="G204" s="44">
        <f>'SUMISOF S.A.S'!H200</f>
        <v>25027.556400000001</v>
      </c>
      <c r="H204" s="45">
        <f t="shared" si="3"/>
        <v>27530.312040000001</v>
      </c>
    </row>
    <row r="205" spans="1:8" ht="15.75" x14ac:dyDescent="0.2">
      <c r="A205" s="51">
        <v>200</v>
      </c>
      <c r="B205" s="51" t="s">
        <v>27</v>
      </c>
      <c r="C205" s="48" t="s">
        <v>225</v>
      </c>
      <c r="D205" s="52">
        <v>1</v>
      </c>
      <c r="E205" s="37" t="s">
        <v>106</v>
      </c>
      <c r="F205" s="44">
        <f>'R&amp;B SOLUCIONES S.A.S'!H201</f>
        <v>13400.180639999999</v>
      </c>
      <c r="G205" s="44">
        <f>'SUMISOF S.A.S'!H201</f>
        <v>11166.8172</v>
      </c>
      <c r="H205" s="45">
        <f t="shared" si="3"/>
        <v>12283.498919999998</v>
      </c>
    </row>
    <row r="206" spans="1:8" ht="15.75" x14ac:dyDescent="0.2">
      <c r="A206" s="51">
        <v>201</v>
      </c>
      <c r="B206" s="51" t="s">
        <v>8</v>
      </c>
      <c r="C206" s="48" t="s">
        <v>226</v>
      </c>
      <c r="D206" s="52">
        <v>1</v>
      </c>
      <c r="E206" s="37" t="s">
        <v>85</v>
      </c>
      <c r="F206" s="44">
        <f>'R&amp;B SOLUCIONES S.A.S'!H202</f>
        <v>57227.385600000009</v>
      </c>
      <c r="G206" s="44">
        <f>'SUMISOF S.A.S'!H202</f>
        <v>47689.488000000005</v>
      </c>
      <c r="H206" s="45">
        <f t="shared" si="3"/>
        <v>52458.43680000001</v>
      </c>
    </row>
    <row r="207" spans="1:8" ht="15.75" x14ac:dyDescent="0.2">
      <c r="A207" s="51">
        <v>202</v>
      </c>
      <c r="B207" s="51" t="s">
        <v>8</v>
      </c>
      <c r="C207" s="48" t="s">
        <v>227</v>
      </c>
      <c r="D207" s="52">
        <v>1</v>
      </c>
      <c r="E207" s="37" t="s">
        <v>85</v>
      </c>
      <c r="F207" s="44">
        <f>'R&amp;B SOLUCIONES S.A.S'!H203</f>
        <v>35987.656320000002</v>
      </c>
      <c r="G207" s="44">
        <f>'SUMISOF S.A.S'!H203</f>
        <v>29989.713600000003</v>
      </c>
      <c r="H207" s="45">
        <f t="shared" si="3"/>
        <v>32988.684959999999</v>
      </c>
    </row>
    <row r="208" spans="1:8" ht="15.75" x14ac:dyDescent="0.2">
      <c r="A208" s="51">
        <v>203</v>
      </c>
      <c r="B208" s="51" t="s">
        <v>8</v>
      </c>
      <c r="C208" s="48" t="s">
        <v>228</v>
      </c>
      <c r="D208" s="52">
        <v>1</v>
      </c>
      <c r="E208" s="37" t="s">
        <v>10</v>
      </c>
      <c r="F208" s="44">
        <f>'R&amp;B SOLUCIONES S.A.S'!H204</f>
        <v>52015.4712</v>
      </c>
      <c r="G208" s="44">
        <f>'SUMISOF S.A.S'!H204</f>
        <v>43346.226000000002</v>
      </c>
      <c r="H208" s="45">
        <f t="shared" si="3"/>
        <v>47680.848599999998</v>
      </c>
    </row>
    <row r="209" spans="1:8" ht="15.75" x14ac:dyDescent="0.2">
      <c r="A209" s="51">
        <v>204</v>
      </c>
      <c r="B209" s="51" t="s">
        <v>8</v>
      </c>
      <c r="C209" s="48" t="s">
        <v>229</v>
      </c>
      <c r="D209" s="52">
        <v>1</v>
      </c>
      <c r="E209" s="37" t="s">
        <v>10</v>
      </c>
      <c r="F209" s="44">
        <f>'R&amp;B SOLUCIONES S.A.S'!H205</f>
        <v>49434.960960000004</v>
      </c>
      <c r="G209" s="44">
        <f>'SUMISOF S.A.S'!H205</f>
        <v>41195.800800000012</v>
      </c>
      <c r="H209" s="45">
        <f t="shared" si="3"/>
        <v>45315.380880000012</v>
      </c>
    </row>
    <row r="210" spans="1:8" ht="15.75" x14ac:dyDescent="0.2">
      <c r="A210" s="51">
        <v>205</v>
      </c>
      <c r="B210" s="51" t="s">
        <v>8</v>
      </c>
      <c r="C210" s="48" t="s">
        <v>230</v>
      </c>
      <c r="D210" s="52">
        <v>1</v>
      </c>
      <c r="E210" s="37" t="s">
        <v>10</v>
      </c>
      <c r="F210" s="44">
        <f>'R&amp;B SOLUCIONES S.A.S'!H206</f>
        <v>18040.952160000001</v>
      </c>
      <c r="G210" s="44">
        <f>'SUMISOF S.A.S'!H206</f>
        <v>15034.126800000002</v>
      </c>
      <c r="H210" s="45">
        <f t="shared" si="3"/>
        <v>16537.539479999999</v>
      </c>
    </row>
    <row r="211" spans="1:8" ht="30" x14ac:dyDescent="0.2">
      <c r="A211" s="51">
        <v>206</v>
      </c>
      <c r="B211" s="51" t="s">
        <v>8</v>
      </c>
      <c r="C211" s="48" t="s">
        <v>231</v>
      </c>
      <c r="D211" s="52">
        <v>1</v>
      </c>
      <c r="E211" s="37" t="s">
        <v>10</v>
      </c>
      <c r="F211" s="44">
        <f>'R&amp;B SOLUCIONES S.A.S'!H207</f>
        <v>1643130.9417599998</v>
      </c>
      <c r="G211" s="44">
        <f>'SUMISOF S.A.S'!H207</f>
        <v>1369275.7848</v>
      </c>
      <c r="H211" s="45">
        <f t="shared" si="3"/>
        <v>1506203.3632799999</v>
      </c>
    </row>
    <row r="212" spans="1:8" ht="30" x14ac:dyDescent="0.2">
      <c r="A212" s="51">
        <v>207</v>
      </c>
      <c r="B212" s="51" t="s">
        <v>8</v>
      </c>
      <c r="C212" s="48" t="s">
        <v>232</v>
      </c>
      <c r="D212" s="52">
        <v>1</v>
      </c>
      <c r="E212" s="37" t="s">
        <v>10</v>
      </c>
      <c r="F212" s="44">
        <f>'R&amp;B SOLUCIONES S.A.S'!H208</f>
        <v>2085821.3376000002</v>
      </c>
      <c r="G212" s="44">
        <f>'SUMISOF S.A.S'!H208</f>
        <v>1738184.4480000003</v>
      </c>
      <c r="H212" s="45">
        <f t="shared" si="3"/>
        <v>1912002.8928000003</v>
      </c>
    </row>
    <row r="213" spans="1:8" ht="45" x14ac:dyDescent="0.2">
      <c r="A213" s="51">
        <v>208</v>
      </c>
      <c r="B213" s="51" t="s">
        <v>8</v>
      </c>
      <c r="C213" s="48" t="s">
        <v>233</v>
      </c>
      <c r="D213" s="52">
        <v>1</v>
      </c>
      <c r="E213" s="37" t="s">
        <v>10</v>
      </c>
      <c r="F213" s="44">
        <f>'R&amp;B SOLUCIONES S.A.S'!H209</f>
        <v>99307.232640000002</v>
      </c>
      <c r="G213" s="44">
        <f>'SUMISOF S.A.S'!H209</f>
        <v>82756.027200000011</v>
      </c>
      <c r="H213" s="45">
        <f t="shared" si="3"/>
        <v>91031.629920000007</v>
      </c>
    </row>
    <row r="214" spans="1:8" ht="30" x14ac:dyDescent="0.2">
      <c r="A214" s="51">
        <v>209</v>
      </c>
      <c r="B214" s="51" t="s">
        <v>8</v>
      </c>
      <c r="C214" s="48" t="s">
        <v>234</v>
      </c>
      <c r="D214" s="52">
        <v>1</v>
      </c>
      <c r="E214" s="37" t="s">
        <v>10</v>
      </c>
      <c r="F214" s="44">
        <f>'R&amp;B SOLUCIONES S.A.S'!H210</f>
        <v>20455.585919999998</v>
      </c>
      <c r="G214" s="44">
        <f>'SUMISOF S.A.S'!H210</f>
        <v>17046.321600000003</v>
      </c>
      <c r="H214" s="45">
        <f t="shared" si="3"/>
        <v>18750.95376</v>
      </c>
    </row>
    <row r="215" spans="1:8" ht="15.75" x14ac:dyDescent="0.2">
      <c r="A215" s="51">
        <v>210</v>
      </c>
      <c r="B215" s="51" t="s">
        <v>8</v>
      </c>
      <c r="C215" s="48" t="s">
        <v>235</v>
      </c>
      <c r="D215" s="52">
        <v>1</v>
      </c>
      <c r="E215" s="37" t="s">
        <v>10</v>
      </c>
      <c r="F215" s="44">
        <f>'R&amp;B SOLUCIONES S.A.S'!H211</f>
        <v>338563.32048000005</v>
      </c>
      <c r="G215" s="44">
        <f>'SUMISOF S.A.S'!H211</f>
        <v>282136.10040000005</v>
      </c>
      <c r="H215" s="45">
        <f t="shared" si="3"/>
        <v>310349.71044000005</v>
      </c>
    </row>
    <row r="216" spans="1:8" ht="20.25" customHeight="1" x14ac:dyDescent="0.2">
      <c r="A216" s="51">
        <v>211</v>
      </c>
      <c r="B216" s="51" t="s">
        <v>8</v>
      </c>
      <c r="C216" s="48" t="s">
        <v>236</v>
      </c>
      <c r="D216" s="52">
        <v>1</v>
      </c>
      <c r="E216" s="37" t="s">
        <v>10</v>
      </c>
      <c r="F216" s="44">
        <f>'R&amp;B SOLUCIONES S.A.S'!H212</f>
        <v>103908.42</v>
      </c>
      <c r="G216" s="44">
        <f>'SUMISOF S.A.S'!H212</f>
        <v>86590.35</v>
      </c>
      <c r="H216" s="45">
        <f t="shared" si="3"/>
        <v>95249.385000000009</v>
      </c>
    </row>
    <row r="217" spans="1:8" ht="15.75" x14ac:dyDescent="0.2">
      <c r="A217" s="51">
        <v>212</v>
      </c>
      <c r="B217" s="51" t="s">
        <v>32</v>
      </c>
      <c r="C217" s="48" t="s">
        <v>237</v>
      </c>
      <c r="D217" s="52">
        <v>1</v>
      </c>
      <c r="E217" s="37" t="s">
        <v>238</v>
      </c>
      <c r="F217" s="44">
        <f>'R&amp;B SOLUCIONES S.A.S'!H213</f>
        <v>8067.6288000000004</v>
      </c>
      <c r="G217" s="44">
        <f>'SUMISOF S.A.S'!H213</f>
        <v>6723.0240000000003</v>
      </c>
      <c r="H217" s="45">
        <f t="shared" si="3"/>
        <v>7395.3263999999999</v>
      </c>
    </row>
    <row r="218" spans="1:8" ht="30" x14ac:dyDescent="0.2">
      <c r="A218" s="51">
        <v>213</v>
      </c>
      <c r="B218" s="51" t="s">
        <v>8</v>
      </c>
      <c r="C218" s="48" t="s">
        <v>239</v>
      </c>
      <c r="D218" s="52">
        <v>1</v>
      </c>
      <c r="E218" s="37" t="s">
        <v>10</v>
      </c>
      <c r="F218" s="44">
        <f>'R&amp;B SOLUCIONES S.A.S'!H214</f>
        <v>11076.024960000001</v>
      </c>
      <c r="G218" s="44">
        <f>'SUMISOF S.A.S'!H214</f>
        <v>9230.0208000000002</v>
      </c>
      <c r="H218" s="45">
        <f t="shared" si="3"/>
        <v>10153.02288</v>
      </c>
    </row>
    <row r="219" spans="1:8" ht="30" x14ac:dyDescent="0.2">
      <c r="A219" s="51">
        <v>214</v>
      </c>
      <c r="B219" s="51" t="s">
        <v>8</v>
      </c>
      <c r="C219" s="48" t="s">
        <v>240</v>
      </c>
      <c r="D219" s="52">
        <v>1</v>
      </c>
      <c r="E219" s="37" t="s">
        <v>10</v>
      </c>
      <c r="F219" s="44">
        <f>'R&amp;B SOLUCIONES S.A.S'!H215</f>
        <v>217022.98463999998</v>
      </c>
      <c r="G219" s="44">
        <f>'SUMISOF S.A.S'!H215</f>
        <v>180852.4872</v>
      </c>
      <c r="H219" s="45">
        <f t="shared" si="3"/>
        <v>198937.73592000001</v>
      </c>
    </row>
    <row r="220" spans="1:8" ht="30" x14ac:dyDescent="0.2">
      <c r="A220" s="51">
        <v>215</v>
      </c>
      <c r="B220" s="51" t="s">
        <v>27</v>
      </c>
      <c r="C220" s="48" t="s">
        <v>241</v>
      </c>
      <c r="D220" s="52">
        <v>1</v>
      </c>
      <c r="E220" s="37" t="s">
        <v>10</v>
      </c>
      <c r="F220" s="44">
        <f>'R&amp;B SOLUCIONES S.A.S'!H216</f>
        <v>25805.102400000003</v>
      </c>
      <c r="G220" s="44">
        <f>'SUMISOF S.A.S'!H216</f>
        <v>21504.252000000004</v>
      </c>
      <c r="H220" s="45">
        <f t="shared" si="3"/>
        <v>23654.677200000006</v>
      </c>
    </row>
    <row r="221" spans="1:8" ht="30" x14ac:dyDescent="0.2">
      <c r="A221" s="51">
        <v>216</v>
      </c>
      <c r="B221" s="51" t="s">
        <v>27</v>
      </c>
      <c r="C221" s="48" t="s">
        <v>242</v>
      </c>
      <c r="D221" s="52">
        <v>1</v>
      </c>
      <c r="E221" s="37" t="s">
        <v>106</v>
      </c>
      <c r="F221" s="44">
        <f>'R&amp;B SOLUCIONES S.A.S'!H217</f>
        <v>28391.267520000001</v>
      </c>
      <c r="G221" s="44">
        <f>'SUMISOF S.A.S'!H217</f>
        <v>23659.389600000006</v>
      </c>
      <c r="H221" s="45">
        <f t="shared" si="3"/>
        <v>26025.328560000002</v>
      </c>
    </row>
    <row r="222" spans="1:8" ht="45" x14ac:dyDescent="0.2">
      <c r="A222" s="51">
        <v>217</v>
      </c>
      <c r="B222" s="51" t="s">
        <v>8</v>
      </c>
      <c r="C222" s="48" t="s">
        <v>243</v>
      </c>
      <c r="D222" s="52">
        <v>1</v>
      </c>
      <c r="E222" s="37" t="s">
        <v>10</v>
      </c>
      <c r="F222" s="44">
        <f>'R&amp;B SOLUCIONES S.A.S'!H218</f>
        <v>413190.77184</v>
      </c>
      <c r="G222" s="44">
        <f>'SUMISOF S.A.S'!H218</f>
        <v>344325.64320000005</v>
      </c>
      <c r="H222" s="45">
        <f t="shared" si="3"/>
        <v>378758.20752000005</v>
      </c>
    </row>
    <row r="223" spans="1:8" ht="15.75" x14ac:dyDescent="0.2">
      <c r="A223" s="51">
        <v>218</v>
      </c>
      <c r="B223" s="51" t="s">
        <v>8</v>
      </c>
      <c r="C223" s="48" t="s">
        <v>244</v>
      </c>
      <c r="D223" s="52">
        <v>1</v>
      </c>
      <c r="E223" s="37" t="s">
        <v>10</v>
      </c>
      <c r="F223" s="44">
        <f>'R&amp;B SOLUCIONES S.A.S'!H219</f>
        <v>12210.77088</v>
      </c>
      <c r="G223" s="44">
        <f>'SUMISOF S.A.S'!H219</f>
        <v>10175.642400000001</v>
      </c>
      <c r="H223" s="45">
        <f t="shared" si="3"/>
        <v>11193.20664</v>
      </c>
    </row>
    <row r="224" spans="1:8" ht="15.75" x14ac:dyDescent="0.2">
      <c r="A224" s="51">
        <v>219</v>
      </c>
      <c r="B224" s="51" t="s">
        <v>32</v>
      </c>
      <c r="C224" s="48" t="s">
        <v>245</v>
      </c>
      <c r="D224" s="52">
        <v>1</v>
      </c>
      <c r="E224" s="37" t="s">
        <v>40</v>
      </c>
      <c r="F224" s="44">
        <f>'R&amp;B SOLUCIONES S.A.S'!H220</f>
        <v>798305.06448000006</v>
      </c>
      <c r="G224" s="44">
        <f>'SUMISOF S.A.S'!H220</f>
        <v>665254.22039999999</v>
      </c>
      <c r="H224" s="45">
        <f t="shared" si="3"/>
        <v>731779.64244000008</v>
      </c>
    </row>
    <row r="225" spans="1:8" ht="30" x14ac:dyDescent="0.2">
      <c r="A225" s="51">
        <v>220</v>
      </c>
      <c r="B225" s="51" t="s">
        <v>32</v>
      </c>
      <c r="C225" s="48" t="s">
        <v>246</v>
      </c>
      <c r="D225" s="52">
        <v>1</v>
      </c>
      <c r="E225" s="37" t="s">
        <v>170</v>
      </c>
      <c r="F225" s="44">
        <f>'R&amp;B SOLUCIONES S.A.S'!H221</f>
        <v>166707.74735999998</v>
      </c>
      <c r="G225" s="44">
        <f>'SUMISOF S.A.S'!H221</f>
        <v>138923.12280000001</v>
      </c>
      <c r="H225" s="45">
        <f t="shared" si="3"/>
        <v>152815.43508</v>
      </c>
    </row>
    <row r="226" spans="1:8" ht="30" x14ac:dyDescent="0.2">
      <c r="A226" s="51">
        <v>221</v>
      </c>
      <c r="B226" s="51" t="s">
        <v>8</v>
      </c>
      <c r="C226" s="48" t="s">
        <v>247</v>
      </c>
      <c r="D226" s="52">
        <v>1</v>
      </c>
      <c r="E226" s="37" t="s">
        <v>10</v>
      </c>
      <c r="F226" s="44">
        <f>'R&amp;B SOLUCIONES S.A.S'!H222</f>
        <v>21918.314880000002</v>
      </c>
      <c r="G226" s="44">
        <f>'SUMISOF S.A.S'!H222</f>
        <v>18265.2624</v>
      </c>
      <c r="H226" s="45">
        <f t="shared" si="3"/>
        <v>20091.788639999999</v>
      </c>
    </row>
    <row r="227" spans="1:8" ht="15.75" x14ac:dyDescent="0.2">
      <c r="A227" s="51">
        <v>222</v>
      </c>
      <c r="B227" s="51" t="s">
        <v>8</v>
      </c>
      <c r="C227" s="48" t="s">
        <v>248</v>
      </c>
      <c r="D227" s="52">
        <v>1</v>
      </c>
      <c r="E227" s="37" t="s">
        <v>10</v>
      </c>
      <c r="F227" s="44">
        <f>'R&amp;B SOLUCIONES S.A.S'!H223</f>
        <v>34545.661920000006</v>
      </c>
      <c r="G227" s="44">
        <f>'SUMISOF S.A.S'!H223</f>
        <v>28788.051600000003</v>
      </c>
      <c r="H227" s="45">
        <f t="shared" si="3"/>
        <v>31666.856760000002</v>
      </c>
    </row>
    <row r="228" spans="1:8" ht="30" x14ac:dyDescent="0.2">
      <c r="A228" s="51">
        <v>223</v>
      </c>
      <c r="B228" s="51" t="s">
        <v>8</v>
      </c>
      <c r="C228" s="48" t="s">
        <v>249</v>
      </c>
      <c r="D228" s="52">
        <v>1</v>
      </c>
      <c r="E228" s="37" t="s">
        <v>10</v>
      </c>
      <c r="F228" s="44">
        <f>'R&amp;B SOLUCIONES S.A.S'!H224</f>
        <v>2397863.2708800002</v>
      </c>
      <c r="G228" s="44">
        <f>'SUMISOF S.A.S'!H224</f>
        <v>1998219.3924000002</v>
      </c>
      <c r="H228" s="45">
        <f t="shared" si="3"/>
        <v>2198041.3316400005</v>
      </c>
    </row>
    <row r="229" spans="1:8" ht="30" x14ac:dyDescent="0.2">
      <c r="A229" s="51">
        <v>224</v>
      </c>
      <c r="B229" s="51" t="s">
        <v>8</v>
      </c>
      <c r="C229" s="48" t="s">
        <v>250</v>
      </c>
      <c r="D229" s="52">
        <v>1</v>
      </c>
      <c r="E229" s="37" t="s">
        <v>10</v>
      </c>
      <c r="F229" s="44">
        <f>'R&amp;B SOLUCIONES S.A.S'!H225</f>
        <v>517150.08576000005</v>
      </c>
      <c r="G229" s="44">
        <f>'SUMISOF S.A.S'!H225</f>
        <v>430958.40480000002</v>
      </c>
      <c r="H229" s="45">
        <f t="shared" si="3"/>
        <v>474054.24528000003</v>
      </c>
    </row>
    <row r="230" spans="1:8" ht="15.75" x14ac:dyDescent="0.2">
      <c r="A230" s="51">
        <v>225</v>
      </c>
      <c r="B230" s="51" t="s">
        <v>8</v>
      </c>
      <c r="C230" s="48" t="s">
        <v>251</v>
      </c>
      <c r="D230" s="52">
        <v>1</v>
      </c>
      <c r="E230" s="37" t="s">
        <v>10</v>
      </c>
      <c r="F230" s="44">
        <f>'R&amp;B SOLUCIONES S.A.S'!H226</f>
        <v>128846.44080000001</v>
      </c>
      <c r="G230" s="44">
        <f>'SUMISOF S.A.S'!H226</f>
        <v>107372.03400000001</v>
      </c>
      <c r="H230" s="45">
        <f t="shared" si="3"/>
        <v>118109.23740000001</v>
      </c>
    </row>
    <row r="231" spans="1:8" ht="15.75" x14ac:dyDescent="0.2">
      <c r="A231" s="51">
        <v>226</v>
      </c>
      <c r="B231" s="51" t="s">
        <v>27</v>
      </c>
      <c r="C231" s="48" t="s">
        <v>252</v>
      </c>
      <c r="D231" s="52">
        <v>1</v>
      </c>
      <c r="E231" s="37" t="s">
        <v>85</v>
      </c>
      <c r="F231" s="44">
        <f>'R&amp;B SOLUCIONES S.A.S'!H227</f>
        <v>21403.720799999999</v>
      </c>
      <c r="G231" s="44">
        <f>'SUMISOF S.A.S'!H227</f>
        <v>17836.434000000001</v>
      </c>
      <c r="H231" s="45">
        <f t="shared" si="3"/>
        <v>19620.077400000002</v>
      </c>
    </row>
    <row r="232" spans="1:8" ht="45" x14ac:dyDescent="0.2">
      <c r="A232" s="51">
        <v>227</v>
      </c>
      <c r="B232" s="51" t="s">
        <v>27</v>
      </c>
      <c r="C232" s="48" t="s">
        <v>253</v>
      </c>
      <c r="D232" s="52">
        <v>1</v>
      </c>
      <c r="E232" s="37" t="s">
        <v>35</v>
      </c>
      <c r="F232" s="44">
        <f>'R&amp;B SOLUCIONES S.A.S'!H228</f>
        <v>65934.015840000007</v>
      </c>
      <c r="G232" s="44">
        <f>'SUMISOF S.A.S'!H228</f>
        <v>54945.013200000009</v>
      </c>
      <c r="H232" s="45">
        <f t="shared" si="3"/>
        <v>60439.514520000012</v>
      </c>
    </row>
    <row r="233" spans="1:8" ht="15.75" x14ac:dyDescent="0.2">
      <c r="A233" s="51">
        <v>228</v>
      </c>
      <c r="B233" s="51" t="s">
        <v>27</v>
      </c>
      <c r="C233" s="48" t="s">
        <v>254</v>
      </c>
      <c r="D233" s="52">
        <v>1</v>
      </c>
      <c r="E233" s="37" t="s">
        <v>85</v>
      </c>
      <c r="F233" s="44">
        <f>'R&amp;B SOLUCIONES S.A.S'!H229</f>
        <v>27771.115679999999</v>
      </c>
      <c r="G233" s="44">
        <f>'SUMISOF S.A.S'!H229</f>
        <v>23142.596400000002</v>
      </c>
      <c r="H233" s="45">
        <f t="shared" si="3"/>
        <v>25456.856039999999</v>
      </c>
    </row>
    <row r="234" spans="1:8" ht="15.75" x14ac:dyDescent="0.2">
      <c r="A234" s="51">
        <v>229</v>
      </c>
      <c r="B234" s="51" t="s">
        <v>27</v>
      </c>
      <c r="C234" s="48" t="s">
        <v>255</v>
      </c>
      <c r="D234" s="52">
        <v>1</v>
      </c>
      <c r="E234" s="37" t="s">
        <v>10</v>
      </c>
      <c r="F234" s="44">
        <f>'R&amp;B SOLUCIONES S.A.S'!H230</f>
        <v>16606.497600000002</v>
      </c>
      <c r="G234" s="44">
        <f>'SUMISOF S.A.S'!H230</f>
        <v>13838.748000000001</v>
      </c>
      <c r="H234" s="45">
        <f t="shared" si="3"/>
        <v>15222.622800000001</v>
      </c>
    </row>
    <row r="235" spans="1:8" ht="30" x14ac:dyDescent="0.2">
      <c r="A235" s="51">
        <v>230</v>
      </c>
      <c r="B235" s="51" t="s">
        <v>27</v>
      </c>
      <c r="C235" s="48" t="s">
        <v>256</v>
      </c>
      <c r="D235" s="52">
        <v>1</v>
      </c>
      <c r="E235" s="37" t="s">
        <v>10</v>
      </c>
      <c r="F235" s="44">
        <f>'R&amp;B SOLUCIONES S.A.S'!H231</f>
        <v>254030.40431999997</v>
      </c>
      <c r="G235" s="44">
        <f>'SUMISOF S.A.S'!H231</f>
        <v>211692.0036</v>
      </c>
      <c r="H235" s="45">
        <f t="shared" si="3"/>
        <v>232861.20395999998</v>
      </c>
    </row>
    <row r="236" spans="1:8" ht="30" x14ac:dyDescent="0.2">
      <c r="A236" s="51">
        <v>231</v>
      </c>
      <c r="B236" s="51" t="s">
        <v>27</v>
      </c>
      <c r="C236" s="48" t="s">
        <v>257</v>
      </c>
      <c r="D236" s="52">
        <v>1</v>
      </c>
      <c r="E236" s="37" t="s">
        <v>10</v>
      </c>
      <c r="F236" s="44">
        <f>'R&amp;B SOLUCIONES S.A.S'!H232</f>
        <v>12623.577120000002</v>
      </c>
      <c r="G236" s="44">
        <f>'SUMISOF S.A.S'!H232</f>
        <v>10519.6476</v>
      </c>
      <c r="H236" s="45">
        <f t="shared" si="3"/>
        <v>11571.612360000001</v>
      </c>
    </row>
    <row r="237" spans="1:8" ht="19.5" customHeight="1" x14ac:dyDescent="0.2">
      <c r="A237" s="51">
        <v>232</v>
      </c>
      <c r="B237" s="51" t="s">
        <v>27</v>
      </c>
      <c r="C237" s="48" t="s">
        <v>258</v>
      </c>
      <c r="D237" s="52">
        <v>1</v>
      </c>
      <c r="E237" s="37" t="s">
        <v>10</v>
      </c>
      <c r="F237" s="44">
        <f>'R&amp;B SOLUCIONES S.A.S'!H233</f>
        <v>56292.445440000003</v>
      </c>
      <c r="G237" s="44">
        <f>'SUMISOF S.A.S'!H233</f>
        <v>46910.371200000001</v>
      </c>
      <c r="H237" s="45">
        <f t="shared" si="3"/>
        <v>51601.408320000002</v>
      </c>
    </row>
    <row r="238" spans="1:8" ht="15.75" x14ac:dyDescent="0.2">
      <c r="A238" s="51">
        <v>233</v>
      </c>
      <c r="B238" s="51" t="s">
        <v>32</v>
      </c>
      <c r="C238" s="48" t="s">
        <v>259</v>
      </c>
      <c r="D238" s="52">
        <v>1</v>
      </c>
      <c r="E238" s="37" t="s">
        <v>10</v>
      </c>
      <c r="F238" s="44">
        <f>'R&amp;B SOLUCIONES S.A.S'!H234</f>
        <v>1773832.1832000001</v>
      </c>
      <c r="G238" s="44">
        <f>'SUMISOF S.A.S'!H234</f>
        <v>1478193.4860000003</v>
      </c>
      <c r="H238" s="45">
        <f t="shared" si="3"/>
        <v>1626012.8346000002</v>
      </c>
    </row>
    <row r="239" spans="1:8" ht="15.75" x14ac:dyDescent="0.2">
      <c r="A239" s="51">
        <v>234</v>
      </c>
      <c r="B239" s="51" t="s">
        <v>32</v>
      </c>
      <c r="C239" s="48" t="s">
        <v>260</v>
      </c>
      <c r="D239" s="52">
        <v>1</v>
      </c>
      <c r="E239" s="37" t="s">
        <v>10</v>
      </c>
      <c r="F239" s="44">
        <f>'R&amp;B SOLUCIONES S.A.S'!H235</f>
        <v>165710.60351999998</v>
      </c>
      <c r="G239" s="44">
        <f>'SUMISOF S.A.S'!H235</f>
        <v>138092.16959999999</v>
      </c>
      <c r="H239" s="45">
        <f t="shared" si="3"/>
        <v>151901.38655999998</v>
      </c>
    </row>
    <row r="240" spans="1:8" ht="15.75" x14ac:dyDescent="0.2">
      <c r="A240" s="51">
        <v>235</v>
      </c>
      <c r="B240" s="51" t="s">
        <v>32</v>
      </c>
      <c r="C240" s="48" t="s">
        <v>261</v>
      </c>
      <c r="D240" s="52">
        <v>1</v>
      </c>
      <c r="E240" s="37" t="s">
        <v>10</v>
      </c>
      <c r="F240" s="44">
        <f>'R&amp;B SOLUCIONES S.A.S'!H236</f>
        <v>170730.25200000004</v>
      </c>
      <c r="G240" s="44">
        <f>'SUMISOF S.A.S'!H236</f>
        <v>142275.21000000002</v>
      </c>
      <c r="H240" s="45">
        <f t="shared" si="3"/>
        <v>156502.73100000003</v>
      </c>
    </row>
    <row r="241" spans="1:8" ht="30" x14ac:dyDescent="0.2">
      <c r="A241" s="51">
        <v>236</v>
      </c>
      <c r="B241" s="51" t="s">
        <v>8</v>
      </c>
      <c r="C241" s="48" t="s">
        <v>262</v>
      </c>
      <c r="D241" s="52">
        <v>1</v>
      </c>
      <c r="E241" s="37" t="s">
        <v>10</v>
      </c>
      <c r="F241" s="44">
        <f>'R&amp;B SOLUCIONES S.A.S'!H237</f>
        <v>51302.956320000005</v>
      </c>
      <c r="G241" s="44">
        <f>'SUMISOF S.A.S'!H237</f>
        <v>42752.463600000003</v>
      </c>
      <c r="H241" s="45">
        <f t="shared" si="3"/>
        <v>47027.709960000007</v>
      </c>
    </row>
    <row r="242" spans="1:8" ht="30" x14ac:dyDescent="0.2">
      <c r="A242" s="51">
        <v>237</v>
      </c>
      <c r="B242" s="51" t="s">
        <v>8</v>
      </c>
      <c r="C242" s="48" t="s">
        <v>263</v>
      </c>
      <c r="D242" s="52">
        <v>1</v>
      </c>
      <c r="E242" s="37" t="s">
        <v>10</v>
      </c>
      <c r="F242" s="44">
        <f>'R&amp;B SOLUCIONES S.A.S'!H238</f>
        <v>27501.566400000003</v>
      </c>
      <c r="G242" s="44">
        <f>'SUMISOF S.A.S'!H238</f>
        <v>22917.972000000002</v>
      </c>
      <c r="H242" s="45">
        <f t="shared" si="3"/>
        <v>25209.769200000002</v>
      </c>
    </row>
    <row r="243" spans="1:8" ht="15.75" x14ac:dyDescent="0.2">
      <c r="A243" s="51">
        <v>238</v>
      </c>
      <c r="B243" s="51" t="s">
        <v>27</v>
      </c>
      <c r="C243" s="48" t="s">
        <v>264</v>
      </c>
      <c r="D243" s="52">
        <v>1</v>
      </c>
      <c r="E243" s="37" t="s">
        <v>10</v>
      </c>
      <c r="F243" s="44">
        <f>'R&amp;B SOLUCIONES S.A.S'!H239</f>
        <v>8940.3652800000018</v>
      </c>
      <c r="G243" s="44">
        <f>'SUMISOF S.A.S'!H239</f>
        <v>7450.3044000000009</v>
      </c>
      <c r="H243" s="45">
        <f t="shared" si="3"/>
        <v>8195.3348400000013</v>
      </c>
    </row>
    <row r="244" spans="1:8" ht="15.75" x14ac:dyDescent="0.2">
      <c r="A244" s="51">
        <v>239</v>
      </c>
      <c r="B244" s="51" t="s">
        <v>27</v>
      </c>
      <c r="C244" s="48" t="s">
        <v>265</v>
      </c>
      <c r="D244" s="52">
        <v>1</v>
      </c>
      <c r="E244" s="37" t="s">
        <v>10</v>
      </c>
      <c r="F244" s="44">
        <f>'R&amp;B SOLUCIONES S.A.S'!H240</f>
        <v>9483.2337599999992</v>
      </c>
      <c r="G244" s="44">
        <f>'SUMISOF S.A.S'!H240</f>
        <v>7902.6948000000002</v>
      </c>
      <c r="H244" s="45">
        <f t="shared" si="3"/>
        <v>8692.9642800000001</v>
      </c>
    </row>
    <row r="245" spans="1:8" ht="15.75" x14ac:dyDescent="0.2">
      <c r="A245" s="51">
        <v>240</v>
      </c>
      <c r="B245" s="51" t="s">
        <v>27</v>
      </c>
      <c r="C245" s="48" t="s">
        <v>266</v>
      </c>
      <c r="D245" s="52">
        <v>1</v>
      </c>
      <c r="E245" s="37" t="s">
        <v>10</v>
      </c>
      <c r="F245" s="44">
        <f>'R&amp;B SOLUCIONES S.A.S'!H241</f>
        <v>8399.3817600000002</v>
      </c>
      <c r="G245" s="44">
        <f>'SUMISOF S.A.S'!H241</f>
        <v>6999.4848000000002</v>
      </c>
      <c r="H245" s="45">
        <f t="shared" si="3"/>
        <v>7699.4332800000002</v>
      </c>
    </row>
    <row r="246" spans="1:8" ht="15.75" x14ac:dyDescent="0.2">
      <c r="A246" s="51">
        <v>241</v>
      </c>
      <c r="B246" s="51" t="s">
        <v>27</v>
      </c>
      <c r="C246" s="48" t="s">
        <v>267</v>
      </c>
      <c r="D246" s="52">
        <v>1</v>
      </c>
      <c r="E246" s="37" t="s">
        <v>10</v>
      </c>
      <c r="F246" s="44">
        <f>'R&amp;B SOLUCIONES S.A.S'!H242</f>
        <v>8738.6745599999995</v>
      </c>
      <c r="G246" s="44">
        <f>'SUMISOF S.A.S'!H242</f>
        <v>7282.2288000000008</v>
      </c>
      <c r="H246" s="45">
        <f t="shared" si="3"/>
        <v>8010.4516800000001</v>
      </c>
    </row>
    <row r="247" spans="1:8" ht="15.75" x14ac:dyDescent="0.2">
      <c r="A247" s="51">
        <v>242</v>
      </c>
      <c r="B247" s="51" t="s">
        <v>27</v>
      </c>
      <c r="C247" s="48" t="s">
        <v>268</v>
      </c>
      <c r="D247" s="52">
        <v>1</v>
      </c>
      <c r="E247" s="37" t="s">
        <v>10</v>
      </c>
      <c r="F247" s="44">
        <f>'R&amp;B SOLUCIONES S.A.S'!H243</f>
        <v>9008.2238400000006</v>
      </c>
      <c r="G247" s="44">
        <f>'SUMISOF S.A.S'!H243</f>
        <v>7506.8532000000005</v>
      </c>
      <c r="H247" s="45">
        <f t="shared" si="3"/>
        <v>8257.5385200000001</v>
      </c>
    </row>
    <row r="248" spans="1:8" ht="15.75" x14ac:dyDescent="0.2">
      <c r="A248" s="51">
        <v>243</v>
      </c>
      <c r="B248" s="51" t="s">
        <v>27</v>
      </c>
      <c r="C248" s="48" t="s">
        <v>269</v>
      </c>
      <c r="D248" s="52">
        <v>1</v>
      </c>
      <c r="E248" s="37" t="s">
        <v>10</v>
      </c>
      <c r="F248" s="44">
        <f>'R&amp;B SOLUCIONES S.A.S'!H244</f>
        <v>9347.5166399999998</v>
      </c>
      <c r="G248" s="44">
        <f>'SUMISOF S.A.S'!H244</f>
        <v>7789.5972000000011</v>
      </c>
      <c r="H248" s="45">
        <f t="shared" si="3"/>
        <v>8568.5569200000009</v>
      </c>
    </row>
    <row r="249" spans="1:8" ht="15.75" x14ac:dyDescent="0.2">
      <c r="A249" s="51">
        <v>244</v>
      </c>
      <c r="B249" s="51" t="s">
        <v>27</v>
      </c>
      <c r="C249" s="48" t="s">
        <v>270</v>
      </c>
      <c r="D249" s="52">
        <v>1</v>
      </c>
      <c r="E249" s="37" t="s">
        <v>10</v>
      </c>
      <c r="F249" s="44">
        <f>'R&amp;B SOLUCIONES S.A.S'!H245</f>
        <v>8535.0988800000014</v>
      </c>
      <c r="G249" s="44">
        <f>'SUMISOF S.A.S'!H245</f>
        <v>7112.5824000000011</v>
      </c>
      <c r="H249" s="45">
        <f t="shared" si="3"/>
        <v>7823.8406400000013</v>
      </c>
    </row>
    <row r="250" spans="1:8" ht="15.75" x14ac:dyDescent="0.2">
      <c r="A250" s="51">
        <v>245</v>
      </c>
      <c r="B250" s="51" t="s">
        <v>27</v>
      </c>
      <c r="C250" s="48" t="s">
        <v>271</v>
      </c>
      <c r="D250" s="52">
        <v>1</v>
      </c>
      <c r="E250" s="37" t="s">
        <v>10</v>
      </c>
      <c r="F250" s="44">
        <f>'R&amp;B SOLUCIONES S.A.S'!H246</f>
        <v>8738.6745599999995</v>
      </c>
      <c r="G250" s="44">
        <f>'SUMISOF S.A.S'!H246</f>
        <v>7282.2288000000008</v>
      </c>
      <c r="H250" s="45">
        <f t="shared" si="3"/>
        <v>8010.4516800000001</v>
      </c>
    </row>
    <row r="251" spans="1:8" ht="30" x14ac:dyDescent="0.2">
      <c r="A251" s="51">
        <v>246</v>
      </c>
      <c r="B251" s="51" t="s">
        <v>8</v>
      </c>
      <c r="C251" s="48" t="s">
        <v>272</v>
      </c>
      <c r="D251" s="52">
        <v>1</v>
      </c>
      <c r="E251" s="37" t="s">
        <v>92</v>
      </c>
      <c r="F251" s="44">
        <f>'R&amp;B SOLUCIONES S.A.S'!H247</f>
        <v>40875.357600000003</v>
      </c>
      <c r="G251" s="44">
        <f>'SUMISOF S.A.S'!H247</f>
        <v>34062.798000000003</v>
      </c>
      <c r="H251" s="45">
        <f t="shared" si="3"/>
        <v>37469.077799999999</v>
      </c>
    </row>
    <row r="252" spans="1:8" ht="15.75" x14ac:dyDescent="0.2">
      <c r="A252" s="51">
        <v>247</v>
      </c>
      <c r="B252" s="51" t="s">
        <v>8</v>
      </c>
      <c r="C252" s="48" t="s">
        <v>273</v>
      </c>
      <c r="D252" s="52">
        <v>1</v>
      </c>
      <c r="E252" s="37" t="s">
        <v>10</v>
      </c>
      <c r="F252" s="44">
        <f>'R&amp;B SOLUCIONES S.A.S'!H248</f>
        <v>79430.329440000001</v>
      </c>
      <c r="G252" s="44">
        <f>'SUMISOF S.A.S'!H248</f>
        <v>66191.941200000016</v>
      </c>
      <c r="H252" s="45">
        <f t="shared" si="3"/>
        <v>72811.135320000001</v>
      </c>
    </row>
    <row r="253" spans="1:8" ht="30" x14ac:dyDescent="0.2">
      <c r="A253" s="51">
        <v>248</v>
      </c>
      <c r="B253" s="51" t="s">
        <v>8</v>
      </c>
      <c r="C253" s="48" t="s">
        <v>274</v>
      </c>
      <c r="D253" s="52">
        <v>1</v>
      </c>
      <c r="E253" s="37" t="s">
        <v>17</v>
      </c>
      <c r="F253" s="44">
        <f>'R&amp;B SOLUCIONES S.A.S'!H249</f>
        <v>642556.47456000012</v>
      </c>
      <c r="G253" s="44">
        <f>'SUMISOF S.A.S'!H249</f>
        <v>535463.72880000016</v>
      </c>
      <c r="H253" s="45">
        <f t="shared" si="3"/>
        <v>589010.10168000008</v>
      </c>
    </row>
    <row r="254" spans="1:8" ht="30" x14ac:dyDescent="0.2">
      <c r="A254" s="51">
        <v>249</v>
      </c>
      <c r="B254" s="51" t="s">
        <v>8</v>
      </c>
      <c r="C254" s="48" t="s">
        <v>275</v>
      </c>
      <c r="D254" s="52">
        <v>1</v>
      </c>
      <c r="E254" s="37" t="s">
        <v>17</v>
      </c>
      <c r="F254" s="44">
        <f>'R&amp;B SOLUCIONES S.A.S'!H250</f>
        <v>183700.66176000002</v>
      </c>
      <c r="G254" s="44">
        <f>'SUMISOF S.A.S'!H250</f>
        <v>153083.8848</v>
      </c>
      <c r="H254" s="45">
        <f t="shared" si="3"/>
        <v>168392.27328000002</v>
      </c>
    </row>
    <row r="255" spans="1:8" ht="45" x14ac:dyDescent="0.2">
      <c r="A255" s="51">
        <v>250</v>
      </c>
      <c r="B255" s="51" t="s">
        <v>8</v>
      </c>
      <c r="C255" s="48" t="s">
        <v>276</v>
      </c>
      <c r="D255" s="52">
        <v>1</v>
      </c>
      <c r="E255" s="37" t="s">
        <v>10</v>
      </c>
      <c r="F255" s="44">
        <f>'R&amp;B SOLUCIONES S.A.S'!H251</f>
        <v>766317.29327999998</v>
      </c>
      <c r="G255" s="44">
        <f>'SUMISOF S.A.S'!H251</f>
        <v>638597.74439999997</v>
      </c>
      <c r="H255" s="45">
        <f t="shared" si="3"/>
        <v>702457.51884000003</v>
      </c>
    </row>
    <row r="256" spans="1:8" ht="45" x14ac:dyDescent="0.2">
      <c r="A256" s="51">
        <v>251</v>
      </c>
      <c r="B256" s="51" t="s">
        <v>27</v>
      </c>
      <c r="C256" s="48" t="s">
        <v>277</v>
      </c>
      <c r="D256" s="52">
        <v>1</v>
      </c>
      <c r="E256" s="37" t="s">
        <v>10</v>
      </c>
      <c r="F256" s="44">
        <f>'R&amp;B SOLUCIONES S.A.S'!H252</f>
        <v>147530.16432000001</v>
      </c>
      <c r="G256" s="44">
        <f>'SUMISOF S.A.S'!H252</f>
        <v>122941.8036</v>
      </c>
      <c r="H256" s="45">
        <f t="shared" si="3"/>
        <v>135235.98396000001</v>
      </c>
    </row>
    <row r="257" spans="1:8" ht="45" x14ac:dyDescent="0.2">
      <c r="A257" s="51">
        <v>252</v>
      </c>
      <c r="B257" s="51" t="s">
        <v>27</v>
      </c>
      <c r="C257" s="48" t="s">
        <v>278</v>
      </c>
      <c r="D257" s="52">
        <v>1</v>
      </c>
      <c r="E257" s="37" t="s">
        <v>10</v>
      </c>
      <c r="F257" s="44">
        <f>'R&amp;B SOLUCIONES S.A.S'!H253</f>
        <v>54571.47696</v>
      </c>
      <c r="G257" s="44">
        <f>'SUMISOF S.A.S'!H253</f>
        <v>45476.230799999998</v>
      </c>
      <c r="H257" s="45">
        <f t="shared" si="3"/>
        <v>50023.853879999995</v>
      </c>
    </row>
    <row r="258" spans="1:8" ht="45" x14ac:dyDescent="0.2">
      <c r="A258" s="51">
        <v>253</v>
      </c>
      <c r="B258" s="51" t="s">
        <v>8</v>
      </c>
      <c r="C258" s="48" t="s">
        <v>279</v>
      </c>
      <c r="D258" s="52">
        <v>1</v>
      </c>
      <c r="E258" s="37" t="s">
        <v>10</v>
      </c>
      <c r="F258" s="44">
        <f>'R&amp;B SOLUCIONES S.A.S'!H254</f>
        <v>50053.22784</v>
      </c>
      <c r="G258" s="44">
        <f>'SUMISOF S.A.S'!H254</f>
        <v>41711.023199999996</v>
      </c>
      <c r="H258" s="45">
        <f t="shared" si="3"/>
        <v>45882.125520000001</v>
      </c>
    </row>
    <row r="259" spans="1:8" ht="45" x14ac:dyDescent="0.2">
      <c r="A259" s="51">
        <v>254</v>
      </c>
      <c r="B259" s="51" t="s">
        <v>8</v>
      </c>
      <c r="C259" s="48" t="s">
        <v>280</v>
      </c>
      <c r="D259" s="52">
        <v>1</v>
      </c>
      <c r="E259" s="37" t="s">
        <v>10</v>
      </c>
      <c r="F259" s="44">
        <f>'R&amp;B SOLUCIONES S.A.S'!H255</f>
        <v>97978.335840000029</v>
      </c>
      <c r="G259" s="44">
        <f>'SUMISOF S.A.S'!H255</f>
        <v>81648.613200000022</v>
      </c>
      <c r="H259" s="45">
        <f t="shared" si="3"/>
        <v>89813.474520000018</v>
      </c>
    </row>
    <row r="260" spans="1:8" ht="30" x14ac:dyDescent="0.2">
      <c r="A260" s="51">
        <v>255</v>
      </c>
      <c r="B260" s="51" t="s">
        <v>8</v>
      </c>
      <c r="C260" s="48" t="s">
        <v>281</v>
      </c>
      <c r="D260" s="52">
        <v>1</v>
      </c>
      <c r="E260" s="37" t="s">
        <v>74</v>
      </c>
      <c r="F260" s="44">
        <f>'R&amp;B SOLUCIONES S.A.S'!H256</f>
        <v>24184.036800000002</v>
      </c>
      <c r="G260" s="44">
        <f>'SUMISOF S.A.S'!H256</f>
        <v>20153.364000000001</v>
      </c>
      <c r="H260" s="45">
        <f t="shared" si="3"/>
        <v>22168.700400000002</v>
      </c>
    </row>
    <row r="261" spans="1:8" ht="30" x14ac:dyDescent="0.2">
      <c r="A261" s="51">
        <v>256</v>
      </c>
      <c r="B261" s="51" t="s">
        <v>8</v>
      </c>
      <c r="C261" s="48" t="s">
        <v>282</v>
      </c>
      <c r="D261" s="52">
        <v>1</v>
      </c>
      <c r="E261" s="37" t="s">
        <v>10</v>
      </c>
      <c r="F261" s="44">
        <f>'R&amp;B SOLUCIONES S.A.S'!H257</f>
        <v>423235.72368</v>
      </c>
      <c r="G261" s="44">
        <f>'SUMISOF S.A.S'!H257</f>
        <v>352696.43640000001</v>
      </c>
      <c r="H261" s="45">
        <f t="shared" si="3"/>
        <v>387966.08004000003</v>
      </c>
    </row>
    <row r="262" spans="1:8" ht="18" customHeight="1" x14ac:dyDescent="0.2">
      <c r="A262" s="51">
        <v>257</v>
      </c>
      <c r="B262" s="51" t="s">
        <v>27</v>
      </c>
      <c r="C262" s="48" t="s">
        <v>283</v>
      </c>
      <c r="D262" s="52">
        <v>1</v>
      </c>
      <c r="E262" s="37" t="s">
        <v>10</v>
      </c>
      <c r="F262" s="44">
        <f>'R&amp;B SOLUCIONES S.A.S'!H258</f>
        <v>26873.87472</v>
      </c>
      <c r="G262" s="44">
        <f>'SUMISOF S.A.S'!H258</f>
        <v>22394.895600000003</v>
      </c>
      <c r="H262" s="45">
        <f t="shared" si="3"/>
        <v>24634.385160000002</v>
      </c>
    </row>
    <row r="263" spans="1:8" ht="15.75" x14ac:dyDescent="0.2">
      <c r="A263" s="51">
        <v>258</v>
      </c>
      <c r="B263" s="51" t="s">
        <v>27</v>
      </c>
      <c r="C263" s="48" t="s">
        <v>284</v>
      </c>
      <c r="D263" s="52">
        <v>1</v>
      </c>
      <c r="E263" s="37" t="s">
        <v>10</v>
      </c>
      <c r="F263" s="44">
        <f>'R&amp;B SOLUCIONES S.A.S'!H259</f>
        <v>43983.656639999994</v>
      </c>
      <c r="G263" s="44">
        <f>'SUMISOF S.A.S'!H259</f>
        <v>36653.047200000001</v>
      </c>
      <c r="H263" s="45">
        <f t="shared" ref="H263:H326" si="4">AVERAGE(F263,G263)</f>
        <v>40318.351920000001</v>
      </c>
    </row>
    <row r="264" spans="1:8" ht="30" x14ac:dyDescent="0.2">
      <c r="A264" s="51">
        <v>259</v>
      </c>
      <c r="B264" s="51" t="s">
        <v>8</v>
      </c>
      <c r="C264" s="48" t="s">
        <v>285</v>
      </c>
      <c r="D264" s="52">
        <v>1</v>
      </c>
      <c r="E264" s="37" t="s">
        <v>10</v>
      </c>
      <c r="F264" s="44">
        <f>'R&amp;B SOLUCIONES S.A.S'!H260</f>
        <v>1717070.3827199999</v>
      </c>
      <c r="G264" s="44">
        <f>'SUMISOF S.A.S'!H260</f>
        <v>1430891.9856</v>
      </c>
      <c r="H264" s="45">
        <f t="shared" si="4"/>
        <v>1573981.1841599999</v>
      </c>
    </row>
    <row r="265" spans="1:8" ht="15.75" x14ac:dyDescent="0.2">
      <c r="A265" s="51">
        <v>260</v>
      </c>
      <c r="B265" s="51" t="s">
        <v>8</v>
      </c>
      <c r="C265" s="48" t="s">
        <v>286</v>
      </c>
      <c r="D265" s="52">
        <v>1</v>
      </c>
      <c r="E265" s="37" t="s">
        <v>40</v>
      </c>
      <c r="F265" s="44">
        <f>'R&amp;B SOLUCIONES S.A.S'!H261</f>
        <v>56077.56</v>
      </c>
      <c r="G265" s="44">
        <f>'SUMISOF S.A.S'!H261</f>
        <v>46731.3</v>
      </c>
      <c r="H265" s="45">
        <f t="shared" si="4"/>
        <v>51404.43</v>
      </c>
    </row>
    <row r="266" spans="1:8" ht="15.75" x14ac:dyDescent="0.2">
      <c r="A266" s="51">
        <v>261</v>
      </c>
      <c r="B266" s="51" t="s">
        <v>8</v>
      </c>
      <c r="C266" s="48" t="s">
        <v>287</v>
      </c>
      <c r="D266" s="52">
        <v>1</v>
      </c>
      <c r="E266" s="37" t="s">
        <v>238</v>
      </c>
      <c r="F266" s="44">
        <f>'R&amp;B SOLUCIONES S.A.S'!H262</f>
        <v>8555.8334400000003</v>
      </c>
      <c r="G266" s="44">
        <f>'SUMISOF S.A.S'!H262</f>
        <v>7129.8612000000003</v>
      </c>
      <c r="H266" s="45">
        <f t="shared" si="4"/>
        <v>7842.8473200000008</v>
      </c>
    </row>
    <row r="267" spans="1:8" ht="15.75" x14ac:dyDescent="0.2">
      <c r="A267" s="51">
        <v>262</v>
      </c>
      <c r="B267" s="51" t="s">
        <v>8</v>
      </c>
      <c r="C267" s="48" t="s">
        <v>288</v>
      </c>
      <c r="D267" s="52">
        <v>1</v>
      </c>
      <c r="E267" s="37" t="s">
        <v>238</v>
      </c>
      <c r="F267" s="44">
        <f>'R&amp;B SOLUCIONES S.A.S'!H263</f>
        <v>7257.0959999999995</v>
      </c>
      <c r="G267" s="44">
        <f>'SUMISOF S.A.S'!H263</f>
        <v>6047.58</v>
      </c>
      <c r="H267" s="45">
        <f t="shared" si="4"/>
        <v>6652.3379999999997</v>
      </c>
    </row>
    <row r="268" spans="1:8" ht="15.75" x14ac:dyDescent="0.2">
      <c r="A268" s="51">
        <v>263</v>
      </c>
      <c r="B268" s="51" t="s">
        <v>8</v>
      </c>
      <c r="C268" s="48" t="s">
        <v>289</v>
      </c>
      <c r="D268" s="52">
        <v>1</v>
      </c>
      <c r="E268" s="37" t="s">
        <v>238</v>
      </c>
      <c r="F268" s="44">
        <f>'R&amp;B SOLUCIONES S.A.S'!H264</f>
        <v>7445.5920000000006</v>
      </c>
      <c r="G268" s="44">
        <f>'SUMISOF S.A.S'!H264</f>
        <v>6204.66</v>
      </c>
      <c r="H268" s="45">
        <f t="shared" si="4"/>
        <v>6825.1260000000002</v>
      </c>
    </row>
    <row r="269" spans="1:8" ht="15.75" x14ac:dyDescent="0.2">
      <c r="A269" s="51">
        <v>264</v>
      </c>
      <c r="B269" s="51" t="s">
        <v>8</v>
      </c>
      <c r="C269" s="48" t="s">
        <v>290</v>
      </c>
      <c r="D269" s="52">
        <v>1</v>
      </c>
      <c r="E269" s="37" t="s">
        <v>238</v>
      </c>
      <c r="F269" s="44">
        <f>'R&amp;B SOLUCIONES S.A.S'!H265</f>
        <v>11309.76</v>
      </c>
      <c r="G269" s="44">
        <f>'SUMISOF S.A.S'!H265</f>
        <v>9424.8000000000011</v>
      </c>
      <c r="H269" s="45">
        <f t="shared" si="4"/>
        <v>10367.280000000001</v>
      </c>
    </row>
    <row r="270" spans="1:8" ht="15.75" x14ac:dyDescent="0.2">
      <c r="A270" s="51">
        <v>265</v>
      </c>
      <c r="B270" s="51" t="s">
        <v>8</v>
      </c>
      <c r="C270" s="48" t="s">
        <v>291</v>
      </c>
      <c r="D270" s="52">
        <v>1</v>
      </c>
      <c r="E270" s="37" t="s">
        <v>10</v>
      </c>
      <c r="F270" s="44">
        <f>'R&amp;B SOLUCIONES S.A.S'!H266</f>
        <v>6508.766880000001</v>
      </c>
      <c r="G270" s="44">
        <f>'SUMISOF S.A.S'!H266</f>
        <v>5423.9724000000015</v>
      </c>
      <c r="H270" s="45">
        <f t="shared" si="4"/>
        <v>5966.3696400000008</v>
      </c>
    </row>
    <row r="271" spans="1:8" ht="30" x14ac:dyDescent="0.2">
      <c r="A271" s="51">
        <v>266</v>
      </c>
      <c r="B271" s="51" t="s">
        <v>8</v>
      </c>
      <c r="C271" s="48" t="s">
        <v>292</v>
      </c>
      <c r="D271" s="52">
        <v>1</v>
      </c>
      <c r="E271" s="37" t="s">
        <v>10</v>
      </c>
      <c r="F271" s="44">
        <f>'R&amp;B SOLUCIONES S.A.S'!H267</f>
        <v>169341.03648000001</v>
      </c>
      <c r="G271" s="44">
        <f>'SUMISOF S.A.S'!H267</f>
        <v>141117.53040000002</v>
      </c>
      <c r="H271" s="45">
        <f t="shared" si="4"/>
        <v>155229.28344000003</v>
      </c>
    </row>
    <row r="272" spans="1:8" ht="15.75" x14ac:dyDescent="0.2">
      <c r="A272" s="51">
        <v>267</v>
      </c>
      <c r="B272" s="51" t="s">
        <v>32</v>
      </c>
      <c r="C272" s="48" t="s">
        <v>293</v>
      </c>
      <c r="D272" s="52">
        <v>1</v>
      </c>
      <c r="E272" s="37" t="s">
        <v>40</v>
      </c>
      <c r="F272" s="44">
        <f>'R&amp;B SOLUCIONES S.A.S'!H268</f>
        <v>89756.140320000006</v>
      </c>
      <c r="G272" s="44">
        <f>'SUMISOF S.A.S'!H268</f>
        <v>74796.78360000001</v>
      </c>
      <c r="H272" s="45">
        <f t="shared" si="4"/>
        <v>82276.461960000015</v>
      </c>
    </row>
    <row r="273" spans="1:8" ht="15.75" x14ac:dyDescent="0.2">
      <c r="A273" s="51">
        <v>268</v>
      </c>
      <c r="B273" s="51" t="s">
        <v>8</v>
      </c>
      <c r="C273" s="48" t="s">
        <v>294</v>
      </c>
      <c r="D273" s="52">
        <v>1</v>
      </c>
      <c r="E273" s="37" t="s">
        <v>78</v>
      </c>
      <c r="F273" s="44">
        <f>'R&amp;B SOLUCIONES S.A.S'!H269</f>
        <v>335568.11904000002</v>
      </c>
      <c r="G273" s="44">
        <f>'SUMISOF S.A.S'!H269</f>
        <v>279640.0992</v>
      </c>
      <c r="H273" s="45">
        <f t="shared" si="4"/>
        <v>307604.10912000004</v>
      </c>
    </row>
    <row r="274" spans="1:8" ht="30" x14ac:dyDescent="0.2">
      <c r="A274" s="51">
        <v>269</v>
      </c>
      <c r="B274" s="51" t="s">
        <v>8</v>
      </c>
      <c r="C274" s="48" t="s">
        <v>295</v>
      </c>
      <c r="D274" s="52">
        <v>1</v>
      </c>
      <c r="E274" s="37" t="s">
        <v>10</v>
      </c>
      <c r="F274" s="44">
        <f>'R&amp;B SOLUCIONES S.A.S'!H270</f>
        <v>39286.336320000002</v>
      </c>
      <c r="G274" s="44">
        <f>'SUMISOF S.A.S'!H270</f>
        <v>32738.613600000004</v>
      </c>
      <c r="H274" s="45">
        <f t="shared" si="4"/>
        <v>36012.474960000007</v>
      </c>
    </row>
    <row r="275" spans="1:8" ht="30" x14ac:dyDescent="0.2">
      <c r="A275" s="51">
        <v>270</v>
      </c>
      <c r="B275" s="51" t="s">
        <v>8</v>
      </c>
      <c r="C275" s="48" t="s">
        <v>296</v>
      </c>
      <c r="D275" s="52">
        <v>1</v>
      </c>
      <c r="E275" s="37" t="s">
        <v>10</v>
      </c>
      <c r="F275" s="44">
        <f>'R&amp;B SOLUCIONES S.A.S'!H271</f>
        <v>22610.095200000003</v>
      </c>
      <c r="G275" s="44">
        <f>'SUMISOF S.A.S'!H271</f>
        <v>18841.746000000003</v>
      </c>
      <c r="H275" s="45">
        <f t="shared" si="4"/>
        <v>20725.920600000005</v>
      </c>
    </row>
    <row r="276" spans="1:8" ht="30" x14ac:dyDescent="0.2">
      <c r="A276" s="51">
        <v>271</v>
      </c>
      <c r="B276" s="51" t="s">
        <v>8</v>
      </c>
      <c r="C276" s="48" t="s">
        <v>297</v>
      </c>
      <c r="D276" s="52">
        <v>1</v>
      </c>
      <c r="E276" s="37" t="s">
        <v>10</v>
      </c>
      <c r="F276" s="44">
        <f>'R&amp;B SOLUCIONES S.A.S'!H272</f>
        <v>21933.394560000004</v>
      </c>
      <c r="G276" s="44">
        <f>'SUMISOF S.A.S'!H272</f>
        <v>18277.828800000003</v>
      </c>
      <c r="H276" s="45">
        <f t="shared" si="4"/>
        <v>20105.611680000002</v>
      </c>
    </row>
    <row r="277" spans="1:8" ht="30" x14ac:dyDescent="0.2">
      <c r="A277" s="51">
        <v>272</v>
      </c>
      <c r="B277" s="51" t="s">
        <v>8</v>
      </c>
      <c r="C277" s="48" t="s">
        <v>298</v>
      </c>
      <c r="D277" s="52">
        <v>1</v>
      </c>
      <c r="E277" s="37" t="s">
        <v>10</v>
      </c>
      <c r="F277" s="44">
        <f>'R&amp;B SOLUCIONES S.A.S'!H273</f>
        <v>30255.492960000003</v>
      </c>
      <c r="G277" s="44">
        <f>'SUMISOF S.A.S'!H273</f>
        <v>25212.910800000005</v>
      </c>
      <c r="H277" s="45">
        <f t="shared" si="4"/>
        <v>27734.201880000004</v>
      </c>
    </row>
    <row r="278" spans="1:8" ht="30" x14ac:dyDescent="0.2">
      <c r="A278" s="51">
        <v>273</v>
      </c>
      <c r="B278" s="51" t="s">
        <v>8</v>
      </c>
      <c r="C278" s="48" t="s">
        <v>299</v>
      </c>
      <c r="D278" s="52">
        <v>1</v>
      </c>
      <c r="E278" s="37" t="s">
        <v>10</v>
      </c>
      <c r="F278" s="44">
        <f>'R&amp;B SOLUCIONES S.A.S'!H274</f>
        <v>2439.1382399999998</v>
      </c>
      <c r="G278" s="44">
        <f>'SUMISOF S.A.S'!H274</f>
        <v>2032.6152000000002</v>
      </c>
      <c r="H278" s="45">
        <f t="shared" si="4"/>
        <v>2235.8767200000002</v>
      </c>
    </row>
    <row r="279" spans="1:8" ht="30" x14ac:dyDescent="0.2">
      <c r="A279" s="51">
        <v>274</v>
      </c>
      <c r="B279" s="51" t="s">
        <v>8</v>
      </c>
      <c r="C279" s="48" t="s">
        <v>300</v>
      </c>
      <c r="D279" s="52">
        <v>1</v>
      </c>
      <c r="E279" s="37" t="s">
        <v>40</v>
      </c>
      <c r="F279" s="44">
        <f>'R&amp;B SOLUCIONES S.A.S'!H275</f>
        <v>49348.252800000002</v>
      </c>
      <c r="G279" s="44">
        <f>'SUMISOF S.A.S'!H275</f>
        <v>41123.544000000009</v>
      </c>
      <c r="H279" s="45">
        <f t="shared" si="4"/>
        <v>45235.898400000005</v>
      </c>
    </row>
    <row r="280" spans="1:8" ht="30" x14ac:dyDescent="0.2">
      <c r="A280" s="51">
        <v>275</v>
      </c>
      <c r="B280" s="51" t="s">
        <v>8</v>
      </c>
      <c r="C280" s="48" t="s">
        <v>301</v>
      </c>
      <c r="D280" s="52">
        <v>1</v>
      </c>
      <c r="E280" s="37" t="s">
        <v>10</v>
      </c>
      <c r="F280" s="44">
        <f>'R&amp;B SOLUCIONES S.A.S'!H276</f>
        <v>6844.2897599999997</v>
      </c>
      <c r="G280" s="44">
        <f>'SUMISOF S.A.S'!H276</f>
        <v>5703.5748000000003</v>
      </c>
      <c r="H280" s="45">
        <f t="shared" si="4"/>
        <v>6273.93228</v>
      </c>
    </row>
    <row r="281" spans="1:8" ht="30" x14ac:dyDescent="0.2">
      <c r="A281" s="51">
        <v>276</v>
      </c>
      <c r="B281" s="51" t="s">
        <v>8</v>
      </c>
      <c r="C281" s="48" t="s">
        <v>302</v>
      </c>
      <c r="D281" s="52">
        <v>1</v>
      </c>
      <c r="E281" s="37" t="s">
        <v>10</v>
      </c>
      <c r="F281" s="44">
        <f>'R&amp;B SOLUCIONES S.A.S'!H277</f>
        <v>163910.46672</v>
      </c>
      <c r="G281" s="44">
        <f>'SUMISOF S.A.S'!H277</f>
        <v>136592.05560000002</v>
      </c>
      <c r="H281" s="45">
        <f t="shared" si="4"/>
        <v>150251.26115999999</v>
      </c>
    </row>
    <row r="282" spans="1:8" ht="30" x14ac:dyDescent="0.2">
      <c r="A282" s="51">
        <v>277</v>
      </c>
      <c r="B282" s="51" t="s">
        <v>8</v>
      </c>
      <c r="C282" s="48" t="s">
        <v>303</v>
      </c>
      <c r="D282" s="52">
        <v>1</v>
      </c>
      <c r="E282" s="37" t="s">
        <v>10</v>
      </c>
      <c r="F282" s="44">
        <f>'R&amp;B SOLUCIONES S.A.S'!H278</f>
        <v>47817.665280000001</v>
      </c>
      <c r="G282" s="44">
        <f>'SUMISOF S.A.S'!H278</f>
        <v>39848.054400000001</v>
      </c>
      <c r="H282" s="45">
        <f t="shared" si="4"/>
        <v>43832.859840000005</v>
      </c>
    </row>
    <row r="283" spans="1:8" ht="30" x14ac:dyDescent="0.2">
      <c r="A283" s="51">
        <v>278</v>
      </c>
      <c r="B283" s="51" t="s">
        <v>8</v>
      </c>
      <c r="C283" s="48" t="s">
        <v>304</v>
      </c>
      <c r="D283" s="52">
        <v>1</v>
      </c>
      <c r="E283" s="37" t="s">
        <v>10</v>
      </c>
      <c r="F283" s="44">
        <f>'R&amp;B SOLUCIONES S.A.S'!H279</f>
        <v>125447.85792000001</v>
      </c>
      <c r="G283" s="44">
        <f>'SUMISOF S.A.S'!H279</f>
        <v>104539.88159999999</v>
      </c>
      <c r="H283" s="45">
        <f t="shared" si="4"/>
        <v>114993.86976</v>
      </c>
    </row>
    <row r="284" spans="1:8" ht="30" x14ac:dyDescent="0.2">
      <c r="A284" s="51">
        <v>279</v>
      </c>
      <c r="B284" s="51" t="s">
        <v>8</v>
      </c>
      <c r="C284" s="48" t="s">
        <v>305</v>
      </c>
      <c r="D284" s="52">
        <v>1</v>
      </c>
      <c r="E284" s="37" t="s">
        <v>10</v>
      </c>
      <c r="F284" s="44">
        <f>'R&amp;B SOLUCIONES S.A.S'!H280</f>
        <v>70919.73504</v>
      </c>
      <c r="G284" s="44">
        <f>'SUMISOF S.A.S'!H280</f>
        <v>59099.779200000012</v>
      </c>
      <c r="H284" s="45">
        <f t="shared" si="4"/>
        <v>65009.757120000009</v>
      </c>
    </row>
    <row r="285" spans="1:8" ht="15.75" x14ac:dyDescent="0.2">
      <c r="A285" s="51">
        <v>280</v>
      </c>
      <c r="B285" s="51" t="s">
        <v>8</v>
      </c>
      <c r="C285" s="48" t="s">
        <v>306</v>
      </c>
      <c r="D285" s="52">
        <v>1</v>
      </c>
      <c r="E285" s="37" t="s">
        <v>10</v>
      </c>
      <c r="F285" s="44">
        <f>'R&amp;B SOLUCIONES S.A.S'!H281</f>
        <v>95394.055680000005</v>
      </c>
      <c r="G285" s="44">
        <f>'SUMISOF S.A.S'!H281</f>
        <v>79495.046399999992</v>
      </c>
      <c r="H285" s="45">
        <f t="shared" si="4"/>
        <v>87444.551039999991</v>
      </c>
    </row>
    <row r="286" spans="1:8" ht="15.75" x14ac:dyDescent="0.2">
      <c r="A286" s="51">
        <v>281</v>
      </c>
      <c r="B286" s="51" t="s">
        <v>8</v>
      </c>
      <c r="C286" s="48" t="s">
        <v>307</v>
      </c>
      <c r="D286" s="52">
        <v>1</v>
      </c>
      <c r="E286" s="37" t="s">
        <v>10</v>
      </c>
      <c r="F286" s="44">
        <f>'R&amp;B SOLUCIONES S.A.S'!H282</f>
        <v>42074.192160000006</v>
      </c>
      <c r="G286" s="44">
        <f>'SUMISOF S.A.S'!H282</f>
        <v>35061.82680000001</v>
      </c>
      <c r="H286" s="45">
        <f t="shared" si="4"/>
        <v>38568.009480000008</v>
      </c>
    </row>
    <row r="287" spans="1:8" ht="30" x14ac:dyDescent="0.2">
      <c r="A287" s="51">
        <v>282</v>
      </c>
      <c r="B287" s="51" t="s">
        <v>8</v>
      </c>
      <c r="C287" s="48" t="s">
        <v>308</v>
      </c>
      <c r="D287" s="52">
        <v>1</v>
      </c>
      <c r="E287" s="37" t="s">
        <v>10</v>
      </c>
      <c r="F287" s="44">
        <f>'R&amp;B SOLUCIONES S.A.S'!H283</f>
        <v>684136.80720000004</v>
      </c>
      <c r="G287" s="44">
        <f>'SUMISOF S.A.S'!H283</f>
        <v>570114.00600000005</v>
      </c>
      <c r="H287" s="45">
        <f t="shared" si="4"/>
        <v>627125.4066000001</v>
      </c>
    </row>
    <row r="288" spans="1:8" ht="15.75" x14ac:dyDescent="0.2">
      <c r="A288" s="51">
        <v>283</v>
      </c>
      <c r="B288" s="51" t="s">
        <v>27</v>
      </c>
      <c r="C288" s="48" t="s">
        <v>309</v>
      </c>
      <c r="D288" s="52">
        <v>1</v>
      </c>
      <c r="E288" s="37" t="s">
        <v>10</v>
      </c>
      <c r="F288" s="44">
        <f>'R&amp;B SOLUCIONES S.A.S'!H284</f>
        <v>40641.622560000003</v>
      </c>
      <c r="G288" s="44">
        <f>'SUMISOF S.A.S'!H284</f>
        <v>33868.018800000005</v>
      </c>
      <c r="H288" s="45">
        <f t="shared" si="4"/>
        <v>37254.820680000004</v>
      </c>
    </row>
    <row r="289" spans="1:8" ht="15.75" x14ac:dyDescent="0.2">
      <c r="A289" s="51">
        <v>284</v>
      </c>
      <c r="B289" s="51" t="s">
        <v>27</v>
      </c>
      <c r="C289" s="48" t="s">
        <v>310</v>
      </c>
      <c r="D289" s="52">
        <v>1</v>
      </c>
      <c r="E289" s="37" t="s">
        <v>10</v>
      </c>
      <c r="F289" s="44">
        <f>'R&amp;B SOLUCIONES S.A.S'!H285</f>
        <v>41996.908800000005</v>
      </c>
      <c r="G289" s="44">
        <f>'SUMISOF S.A.S'!H285</f>
        <v>34997.423999999999</v>
      </c>
      <c r="H289" s="45">
        <f t="shared" si="4"/>
        <v>38497.166400000002</v>
      </c>
    </row>
    <row r="290" spans="1:8" ht="45" x14ac:dyDescent="0.2">
      <c r="A290" s="51">
        <v>285</v>
      </c>
      <c r="B290" s="51" t="s">
        <v>27</v>
      </c>
      <c r="C290" s="48" t="s">
        <v>311</v>
      </c>
      <c r="D290" s="52">
        <v>1</v>
      </c>
      <c r="E290" s="37" t="s">
        <v>10</v>
      </c>
      <c r="F290" s="44">
        <f>'R&amp;B SOLUCIONES S.A.S'!H286</f>
        <v>44931.791520000006</v>
      </c>
      <c r="G290" s="44">
        <f>'SUMISOF S.A.S'!H286</f>
        <v>37443.159600000006</v>
      </c>
      <c r="H290" s="45">
        <f t="shared" si="4"/>
        <v>41187.475560000006</v>
      </c>
    </row>
    <row r="291" spans="1:8" ht="15.75" x14ac:dyDescent="0.2">
      <c r="A291" s="51">
        <v>286</v>
      </c>
      <c r="B291" s="51" t="s">
        <v>8</v>
      </c>
      <c r="C291" s="48" t="s">
        <v>312</v>
      </c>
      <c r="D291" s="52">
        <v>1</v>
      </c>
      <c r="E291" s="37" t="s">
        <v>10</v>
      </c>
      <c r="F291" s="44">
        <f>'R&amp;B SOLUCIONES S.A.S'!H287</f>
        <v>20713.825439999997</v>
      </c>
      <c r="G291" s="44">
        <f>'SUMISOF S.A.S'!H287</f>
        <v>17261.521199999999</v>
      </c>
      <c r="H291" s="45">
        <f t="shared" si="4"/>
        <v>18987.673319999998</v>
      </c>
    </row>
    <row r="292" spans="1:8" ht="15.75" x14ac:dyDescent="0.2">
      <c r="A292" s="51">
        <v>287</v>
      </c>
      <c r="B292" s="51" t="s">
        <v>8</v>
      </c>
      <c r="C292" s="48" t="s">
        <v>313</v>
      </c>
      <c r="D292" s="52">
        <v>1</v>
      </c>
      <c r="E292" s="37" t="s">
        <v>10</v>
      </c>
      <c r="F292" s="44">
        <f>'R&amp;B SOLUCIONES S.A.S'!H288</f>
        <v>19237.901760000001</v>
      </c>
      <c r="G292" s="44">
        <f>'SUMISOF S.A.S'!H288</f>
        <v>16031.584800000002</v>
      </c>
      <c r="H292" s="45">
        <f t="shared" si="4"/>
        <v>17634.743280000002</v>
      </c>
    </row>
    <row r="293" spans="1:8" ht="15.75" x14ac:dyDescent="0.2">
      <c r="A293" s="51">
        <v>288</v>
      </c>
      <c r="B293" s="51" t="s">
        <v>8</v>
      </c>
      <c r="C293" s="48" t="s">
        <v>314</v>
      </c>
      <c r="D293" s="52">
        <v>1</v>
      </c>
      <c r="E293" s="37" t="s">
        <v>10</v>
      </c>
      <c r="F293" s="44">
        <f>'R&amp;B SOLUCIONES S.A.S'!H289</f>
        <v>34206.369120000003</v>
      </c>
      <c r="G293" s="44">
        <f>'SUMISOF S.A.S'!H289</f>
        <v>28505.307600000007</v>
      </c>
      <c r="H293" s="45">
        <f t="shared" si="4"/>
        <v>31355.838360000005</v>
      </c>
    </row>
    <row r="294" spans="1:8" ht="15.75" x14ac:dyDescent="0.2">
      <c r="A294" s="51">
        <v>289</v>
      </c>
      <c r="B294" s="51" t="s">
        <v>8</v>
      </c>
      <c r="C294" s="48" t="s">
        <v>315</v>
      </c>
      <c r="D294" s="52">
        <v>1</v>
      </c>
      <c r="E294" s="37" t="s">
        <v>74</v>
      </c>
      <c r="F294" s="44">
        <f>'R&amp;B SOLUCIONES S.A.S'!H290</f>
        <v>1048.0377600000002</v>
      </c>
      <c r="G294" s="44">
        <f>'SUMISOF S.A.S'!H290</f>
        <v>873.36480000000006</v>
      </c>
      <c r="H294" s="45">
        <f t="shared" si="4"/>
        <v>960.70128000000011</v>
      </c>
    </row>
    <row r="295" spans="1:8" ht="15.75" x14ac:dyDescent="0.2">
      <c r="A295" s="51">
        <v>290</v>
      </c>
      <c r="B295" s="51" t="s">
        <v>8</v>
      </c>
      <c r="C295" s="48" t="s">
        <v>316</v>
      </c>
      <c r="D295" s="52">
        <v>1</v>
      </c>
      <c r="E295" s="37" t="s">
        <v>10</v>
      </c>
      <c r="F295" s="44">
        <f>'R&amp;B SOLUCIONES S.A.S'!H291</f>
        <v>10205.17344</v>
      </c>
      <c r="G295" s="44">
        <f>'SUMISOF S.A.S'!H291</f>
        <v>8504.3112000000001</v>
      </c>
      <c r="H295" s="45">
        <f t="shared" si="4"/>
        <v>9354.7423200000012</v>
      </c>
    </row>
    <row r="296" spans="1:8" ht="30" x14ac:dyDescent="0.2">
      <c r="A296" s="51">
        <v>291</v>
      </c>
      <c r="B296" s="51" t="s">
        <v>8</v>
      </c>
      <c r="C296" s="48" t="s">
        <v>299</v>
      </c>
      <c r="D296" s="52">
        <v>1</v>
      </c>
      <c r="E296" s="37" t="s">
        <v>10</v>
      </c>
      <c r="F296" s="44">
        <f>'R&amp;B SOLUCIONES S.A.S'!H292</f>
        <v>2829.3249600000004</v>
      </c>
      <c r="G296" s="44">
        <f>'SUMISOF S.A.S'!H292</f>
        <v>2357.7708000000002</v>
      </c>
      <c r="H296" s="45">
        <f t="shared" si="4"/>
        <v>2593.5478800000001</v>
      </c>
    </row>
    <row r="297" spans="1:8" ht="45" x14ac:dyDescent="0.2">
      <c r="A297" s="51">
        <v>292</v>
      </c>
      <c r="B297" s="51" t="s">
        <v>8</v>
      </c>
      <c r="C297" s="48" t="s">
        <v>317</v>
      </c>
      <c r="D297" s="52">
        <v>1</v>
      </c>
      <c r="E297" s="37" t="s">
        <v>10</v>
      </c>
      <c r="F297" s="44">
        <f>'R&amp;B SOLUCIONES S.A.S'!H293</f>
        <v>125029.3968</v>
      </c>
      <c r="G297" s="44">
        <f>'SUMISOF S.A.S'!H293</f>
        <v>104191.164</v>
      </c>
      <c r="H297" s="45">
        <f t="shared" si="4"/>
        <v>114610.2804</v>
      </c>
    </row>
    <row r="298" spans="1:8" ht="30" x14ac:dyDescent="0.2">
      <c r="A298" s="51">
        <v>293</v>
      </c>
      <c r="B298" s="51" t="s">
        <v>8</v>
      </c>
      <c r="C298" s="48" t="s">
        <v>318</v>
      </c>
      <c r="D298" s="52">
        <v>1</v>
      </c>
      <c r="E298" s="37" t="s">
        <v>10</v>
      </c>
      <c r="F298" s="44">
        <f>'R&amp;B SOLUCIONES S.A.S'!H294</f>
        <v>9008.2238400000006</v>
      </c>
      <c r="G298" s="44">
        <f>'SUMISOF S.A.S'!H294</f>
        <v>7506.8532000000005</v>
      </c>
      <c r="H298" s="45">
        <f t="shared" si="4"/>
        <v>8257.5385200000001</v>
      </c>
    </row>
    <row r="299" spans="1:8" ht="15.75" x14ac:dyDescent="0.2">
      <c r="A299" s="51">
        <v>294</v>
      </c>
      <c r="B299" s="51" t="s">
        <v>8</v>
      </c>
      <c r="C299" s="48" t="s">
        <v>319</v>
      </c>
      <c r="D299" s="52">
        <v>1</v>
      </c>
      <c r="E299" s="37" t="s">
        <v>10</v>
      </c>
      <c r="F299" s="44">
        <f>'R&amp;B SOLUCIONES S.A.S'!H295</f>
        <v>59608.090080000002</v>
      </c>
      <c r="G299" s="44">
        <f>'SUMISOF S.A.S'!H295</f>
        <v>49673.4084</v>
      </c>
      <c r="H299" s="45">
        <f t="shared" si="4"/>
        <v>54640.749240000005</v>
      </c>
    </row>
    <row r="300" spans="1:8" ht="45" x14ac:dyDescent="0.2">
      <c r="A300" s="51">
        <v>295</v>
      </c>
      <c r="B300" s="51" t="s">
        <v>8</v>
      </c>
      <c r="C300" s="48" t="s">
        <v>320</v>
      </c>
      <c r="D300" s="52">
        <v>1</v>
      </c>
      <c r="E300" s="37" t="s">
        <v>10</v>
      </c>
      <c r="F300" s="44">
        <f>'R&amp;B SOLUCIONES S.A.S'!H296</f>
        <v>101469.28175999998</v>
      </c>
      <c r="G300" s="44">
        <f>'SUMISOF S.A.S'!H296</f>
        <v>84557.734800000006</v>
      </c>
      <c r="H300" s="45">
        <f t="shared" si="4"/>
        <v>93013.508279999995</v>
      </c>
    </row>
    <row r="301" spans="1:8" ht="45" x14ac:dyDescent="0.2">
      <c r="A301" s="51">
        <v>297</v>
      </c>
      <c r="B301" s="51" t="s">
        <v>8</v>
      </c>
      <c r="C301" s="48" t="s">
        <v>321</v>
      </c>
      <c r="D301" s="52">
        <v>1</v>
      </c>
      <c r="E301" s="37" t="s">
        <v>10</v>
      </c>
      <c r="F301" s="44">
        <f>'R&amp;B SOLUCIONES S.A.S'!H297</f>
        <v>172592.59248000002</v>
      </c>
      <c r="G301" s="44">
        <f>'SUMISOF S.A.S'!H297</f>
        <v>143827.16040000002</v>
      </c>
      <c r="H301" s="45">
        <f t="shared" si="4"/>
        <v>158209.87644000002</v>
      </c>
    </row>
    <row r="302" spans="1:8" ht="15.75" x14ac:dyDescent="0.2">
      <c r="A302" s="51">
        <v>298</v>
      </c>
      <c r="B302" s="51" t="s">
        <v>8</v>
      </c>
      <c r="C302" s="48" t="s">
        <v>322</v>
      </c>
      <c r="D302" s="52">
        <v>1</v>
      </c>
      <c r="E302" s="37" t="s">
        <v>10</v>
      </c>
      <c r="F302" s="44">
        <f>'R&amp;B SOLUCIONES S.A.S'!H298</f>
        <v>52833.543840000013</v>
      </c>
      <c r="G302" s="44">
        <f>'SUMISOF S.A.S'!H298</f>
        <v>44027.953200000004</v>
      </c>
      <c r="H302" s="45">
        <f t="shared" si="4"/>
        <v>48430.748520000008</v>
      </c>
    </row>
    <row r="303" spans="1:8" ht="45" x14ac:dyDescent="0.2">
      <c r="A303" s="51">
        <v>299</v>
      </c>
      <c r="B303" s="51" t="s">
        <v>8</v>
      </c>
      <c r="C303" s="48" t="s">
        <v>323</v>
      </c>
      <c r="D303" s="52">
        <v>1</v>
      </c>
      <c r="E303" s="37" t="s">
        <v>10</v>
      </c>
      <c r="F303" s="44">
        <f>'R&amp;B SOLUCIONES S.A.S'!H299</f>
        <v>113796.92016000001</v>
      </c>
      <c r="G303" s="44">
        <f>'SUMISOF S.A.S'!H299</f>
        <v>94830.766799999998</v>
      </c>
      <c r="H303" s="45">
        <f t="shared" si="4"/>
        <v>104313.84348000001</v>
      </c>
    </row>
    <row r="304" spans="1:8" ht="15.75" x14ac:dyDescent="0.2">
      <c r="A304" s="51">
        <v>300</v>
      </c>
      <c r="B304" s="51" t="s">
        <v>32</v>
      </c>
      <c r="C304" s="48" t="s">
        <v>324</v>
      </c>
      <c r="D304" s="52">
        <v>1</v>
      </c>
      <c r="E304" s="37" t="s">
        <v>10</v>
      </c>
      <c r="F304" s="44">
        <f>'R&amp;B SOLUCIONES S.A.S'!H300</f>
        <v>37746.324000000001</v>
      </c>
      <c r="G304" s="44">
        <f>'SUMISOF S.A.S'!H300</f>
        <v>31455.270000000004</v>
      </c>
      <c r="H304" s="45">
        <f t="shared" si="4"/>
        <v>34600.797000000006</v>
      </c>
    </row>
    <row r="305" spans="1:8" ht="45" x14ac:dyDescent="0.2">
      <c r="A305" s="51">
        <v>301</v>
      </c>
      <c r="B305" s="51" t="s">
        <v>8</v>
      </c>
      <c r="C305" s="48" t="s">
        <v>325</v>
      </c>
      <c r="D305" s="52">
        <v>1</v>
      </c>
      <c r="E305" s="37" t="s">
        <v>10</v>
      </c>
      <c r="F305" s="44">
        <f>'R&amp;B SOLUCIONES S.A.S'!H301</f>
        <v>34409.944800000005</v>
      </c>
      <c r="G305" s="44">
        <f>'SUMISOF S.A.S'!H301</f>
        <v>28674.954000000002</v>
      </c>
      <c r="H305" s="45">
        <f t="shared" si="4"/>
        <v>31542.449400000005</v>
      </c>
    </row>
    <row r="306" spans="1:8" ht="30" x14ac:dyDescent="0.2">
      <c r="A306" s="51">
        <v>302</v>
      </c>
      <c r="B306" s="51" t="s">
        <v>8</v>
      </c>
      <c r="C306" s="48" t="s">
        <v>326</v>
      </c>
      <c r="D306" s="52">
        <v>1</v>
      </c>
      <c r="E306" s="37" t="s">
        <v>10</v>
      </c>
      <c r="F306" s="44">
        <f>'R&amp;B SOLUCIONES S.A.S'!H302</f>
        <v>173945.99376000004</v>
      </c>
      <c r="G306" s="44">
        <f>'SUMISOF S.A.S'!H302</f>
        <v>144954.99480000001</v>
      </c>
      <c r="H306" s="45">
        <f t="shared" si="4"/>
        <v>159450.49428000004</v>
      </c>
    </row>
    <row r="307" spans="1:8" ht="30" x14ac:dyDescent="0.2">
      <c r="A307" s="51">
        <v>303</v>
      </c>
      <c r="B307" s="51" t="s">
        <v>8</v>
      </c>
      <c r="C307" s="48" t="s">
        <v>327</v>
      </c>
      <c r="D307" s="52">
        <v>1</v>
      </c>
      <c r="E307" s="37" t="s">
        <v>10</v>
      </c>
      <c r="F307" s="44">
        <f>'R&amp;B SOLUCIONES S.A.S'!H303</f>
        <v>387715.53743999999</v>
      </c>
      <c r="G307" s="44">
        <f>'SUMISOF S.A.S'!H303</f>
        <v>323096.28119999997</v>
      </c>
      <c r="H307" s="45">
        <f t="shared" si="4"/>
        <v>355405.90931999998</v>
      </c>
    </row>
    <row r="308" spans="1:8" ht="18" customHeight="1" x14ac:dyDescent="0.2">
      <c r="A308" s="51">
        <v>304</v>
      </c>
      <c r="B308" s="51" t="s">
        <v>32</v>
      </c>
      <c r="C308" s="48" t="s">
        <v>328</v>
      </c>
      <c r="D308" s="52">
        <v>1</v>
      </c>
      <c r="E308" s="37" t="s">
        <v>10</v>
      </c>
      <c r="F308" s="44">
        <f>'R&amp;B SOLUCIONES S.A.S'!H304</f>
        <v>28696.63104</v>
      </c>
      <c r="G308" s="44">
        <f>'SUMISOF S.A.S'!H304</f>
        <v>23913.859199999999</v>
      </c>
      <c r="H308" s="45">
        <f t="shared" si="4"/>
        <v>26305.24512</v>
      </c>
    </row>
    <row r="309" spans="1:8" ht="45" x14ac:dyDescent="0.2">
      <c r="A309" s="51">
        <v>305</v>
      </c>
      <c r="B309" s="51" t="s">
        <v>32</v>
      </c>
      <c r="C309" s="48" t="s">
        <v>329</v>
      </c>
      <c r="D309" s="52">
        <v>1</v>
      </c>
      <c r="E309" s="37" t="s">
        <v>10</v>
      </c>
      <c r="F309" s="44">
        <f>'R&amp;B SOLUCIONES S.A.S'!H305</f>
        <v>28050.089760000003</v>
      </c>
      <c r="G309" s="44">
        <f>'SUMISOF S.A.S'!H305</f>
        <v>23375.074800000002</v>
      </c>
      <c r="H309" s="45">
        <f t="shared" si="4"/>
        <v>25712.582280000002</v>
      </c>
    </row>
    <row r="310" spans="1:8" ht="30" x14ac:dyDescent="0.2">
      <c r="A310" s="51">
        <v>306</v>
      </c>
      <c r="B310" s="51" t="s">
        <v>8</v>
      </c>
      <c r="C310" s="48" t="s">
        <v>330</v>
      </c>
      <c r="D310" s="52">
        <v>1</v>
      </c>
      <c r="E310" s="37" t="s">
        <v>74</v>
      </c>
      <c r="F310" s="44">
        <f>'R&amp;B SOLUCIONES S.A.S'!H306</f>
        <v>14442.56352</v>
      </c>
      <c r="G310" s="44">
        <f>'SUMISOF S.A.S'!H306</f>
        <v>12035.4696</v>
      </c>
      <c r="H310" s="45">
        <f t="shared" si="4"/>
        <v>13239.01656</v>
      </c>
    </row>
    <row r="311" spans="1:8" ht="30" x14ac:dyDescent="0.2">
      <c r="A311" s="51">
        <v>307</v>
      </c>
      <c r="B311" s="51" t="s">
        <v>8</v>
      </c>
      <c r="C311" s="48" t="s">
        <v>331</v>
      </c>
      <c r="D311" s="52">
        <v>1</v>
      </c>
      <c r="E311" s="37" t="s">
        <v>10</v>
      </c>
      <c r="F311" s="44">
        <f>'R&amp;B SOLUCIONES S.A.S'!H307</f>
        <v>104187.39408000003</v>
      </c>
      <c r="G311" s="44">
        <f>'SUMISOF S.A.S'!H307</f>
        <v>86822.828400000013</v>
      </c>
      <c r="H311" s="45">
        <f t="shared" si="4"/>
        <v>95505.111240000027</v>
      </c>
    </row>
    <row r="312" spans="1:8" ht="16.5" customHeight="1" x14ac:dyDescent="0.2">
      <c r="A312" s="51">
        <v>308</v>
      </c>
      <c r="B312" s="51" t="s">
        <v>8</v>
      </c>
      <c r="C312" s="48" t="s">
        <v>332</v>
      </c>
      <c r="D312" s="52">
        <v>1</v>
      </c>
      <c r="E312" s="37" t="s">
        <v>10</v>
      </c>
      <c r="F312" s="44">
        <f>'R&amp;B SOLUCIONES S.A.S'!H308</f>
        <v>77317.289279999997</v>
      </c>
      <c r="G312" s="44">
        <f>'SUMISOF S.A.S'!H308</f>
        <v>64431.074400000005</v>
      </c>
      <c r="H312" s="45">
        <f t="shared" si="4"/>
        <v>70874.181840000005</v>
      </c>
    </row>
    <row r="313" spans="1:8" ht="30" x14ac:dyDescent="0.2">
      <c r="A313" s="51">
        <v>309</v>
      </c>
      <c r="B313" s="51" t="s">
        <v>8</v>
      </c>
      <c r="C313" s="48" t="s">
        <v>333</v>
      </c>
      <c r="D313" s="52">
        <v>1</v>
      </c>
      <c r="E313" s="37" t="s">
        <v>10</v>
      </c>
      <c r="F313" s="44">
        <f>'R&amp;B SOLUCIONES S.A.S'!H309</f>
        <v>37797.217920000003</v>
      </c>
      <c r="G313" s="44">
        <f>'SUMISOF S.A.S'!H309</f>
        <v>31497.681600000004</v>
      </c>
      <c r="H313" s="45">
        <f t="shared" si="4"/>
        <v>34647.449760000003</v>
      </c>
    </row>
    <row r="314" spans="1:8" ht="15.75" x14ac:dyDescent="0.2">
      <c r="A314" s="51">
        <v>310</v>
      </c>
      <c r="B314" s="51" t="s">
        <v>8</v>
      </c>
      <c r="C314" s="48" t="s">
        <v>334</v>
      </c>
      <c r="D314" s="52">
        <v>1</v>
      </c>
      <c r="E314" s="37" t="s">
        <v>40</v>
      </c>
      <c r="F314" s="44">
        <f>'R&amp;B SOLUCIONES S.A.S'!H310</f>
        <v>36556.914239999998</v>
      </c>
      <c r="G314" s="44">
        <f>'SUMISOF S.A.S'!H310</f>
        <v>30464.095200000003</v>
      </c>
      <c r="H314" s="45">
        <f t="shared" si="4"/>
        <v>33510.504719999997</v>
      </c>
    </row>
    <row r="315" spans="1:8" ht="15.75" x14ac:dyDescent="0.2">
      <c r="A315" s="51">
        <v>311</v>
      </c>
      <c r="B315" s="51" t="s">
        <v>8</v>
      </c>
      <c r="C315" s="48" t="s">
        <v>335</v>
      </c>
      <c r="D315" s="52">
        <v>1</v>
      </c>
      <c r="E315" s="37" t="s">
        <v>10</v>
      </c>
      <c r="F315" s="44">
        <f>'R&amp;B SOLUCIONES S.A.S'!H311</f>
        <v>898147.62575999997</v>
      </c>
      <c r="G315" s="44">
        <f>'SUMISOF S.A.S'!H311</f>
        <v>748456.35480000009</v>
      </c>
      <c r="H315" s="45">
        <f t="shared" si="4"/>
        <v>823301.99028000003</v>
      </c>
    </row>
    <row r="316" spans="1:8" ht="15.75" x14ac:dyDescent="0.2">
      <c r="A316" s="51">
        <v>312</v>
      </c>
      <c r="B316" s="51" t="s">
        <v>8</v>
      </c>
      <c r="C316" s="48" t="s">
        <v>336</v>
      </c>
      <c r="D316" s="52">
        <v>1</v>
      </c>
      <c r="E316" s="37" t="s">
        <v>10</v>
      </c>
      <c r="F316" s="44">
        <f>'R&amp;B SOLUCIONES S.A.S'!H312</f>
        <v>399643.56432</v>
      </c>
      <c r="G316" s="44">
        <f>'SUMISOF S.A.S'!H312</f>
        <v>333036.30359999998</v>
      </c>
      <c r="H316" s="45">
        <f t="shared" si="4"/>
        <v>366339.93395999999</v>
      </c>
    </row>
    <row r="317" spans="1:8" ht="15.75" x14ac:dyDescent="0.2">
      <c r="A317" s="51">
        <v>313</v>
      </c>
      <c r="B317" s="51" t="s">
        <v>27</v>
      </c>
      <c r="C317" s="48" t="s">
        <v>337</v>
      </c>
      <c r="D317" s="52">
        <v>1</v>
      </c>
      <c r="E317" s="37" t="s">
        <v>10</v>
      </c>
      <c r="F317" s="44">
        <f>'R&amp;B SOLUCIONES S.A.S'!H313</f>
        <v>4024.3896000000004</v>
      </c>
      <c r="G317" s="44">
        <f>'SUMISOF S.A.S'!H313</f>
        <v>3353.6580000000004</v>
      </c>
      <c r="H317" s="45">
        <f t="shared" si="4"/>
        <v>3689.0238000000004</v>
      </c>
    </row>
    <row r="318" spans="1:8" ht="30" x14ac:dyDescent="0.2">
      <c r="A318" s="51">
        <v>314</v>
      </c>
      <c r="B318" s="51" t="s">
        <v>8</v>
      </c>
      <c r="C318" s="48" t="s">
        <v>338</v>
      </c>
      <c r="D318" s="52">
        <v>1</v>
      </c>
      <c r="E318" s="37" t="s">
        <v>10</v>
      </c>
      <c r="F318" s="44">
        <f>'R&amp;B SOLUCIONES S.A.S'!H314</f>
        <v>2829.3249600000004</v>
      </c>
      <c r="G318" s="44">
        <f>'SUMISOF S.A.S'!H314</f>
        <v>2357.7708000000002</v>
      </c>
      <c r="H318" s="45">
        <f t="shared" si="4"/>
        <v>2593.5478800000001</v>
      </c>
    </row>
    <row r="319" spans="1:8" ht="30" x14ac:dyDescent="0.2">
      <c r="A319" s="51">
        <v>315</v>
      </c>
      <c r="B319" s="51" t="s">
        <v>8</v>
      </c>
      <c r="C319" s="48" t="s">
        <v>339</v>
      </c>
      <c r="D319" s="52">
        <v>1</v>
      </c>
      <c r="E319" s="37" t="s">
        <v>10</v>
      </c>
      <c r="F319" s="44">
        <f>'R&amp;B SOLUCIONES S.A.S'!H315</f>
        <v>4516.3641600000001</v>
      </c>
      <c r="G319" s="44">
        <f>'SUMISOF S.A.S'!H315</f>
        <v>3763.6368000000002</v>
      </c>
      <c r="H319" s="45">
        <f t="shared" si="4"/>
        <v>4140.0004800000006</v>
      </c>
    </row>
    <row r="320" spans="1:8" ht="30" x14ac:dyDescent="0.2">
      <c r="A320" s="51">
        <v>316</v>
      </c>
      <c r="B320" s="51" t="s">
        <v>8</v>
      </c>
      <c r="C320" s="48" t="s">
        <v>340</v>
      </c>
      <c r="D320" s="52">
        <v>1</v>
      </c>
      <c r="E320" s="37" t="s">
        <v>10</v>
      </c>
      <c r="F320" s="44">
        <f>'R&amp;B SOLUCIONES S.A.S'!H316</f>
        <v>30345.971039999997</v>
      </c>
      <c r="G320" s="44">
        <f>'SUMISOF S.A.S'!H316</f>
        <v>25288.3092</v>
      </c>
      <c r="H320" s="45">
        <f t="shared" si="4"/>
        <v>27817.140119999996</v>
      </c>
    </row>
    <row r="321" spans="1:8" ht="15.75" x14ac:dyDescent="0.2">
      <c r="A321" s="51">
        <v>317</v>
      </c>
      <c r="B321" s="51" t="s">
        <v>8</v>
      </c>
      <c r="C321" s="48" t="s">
        <v>341</v>
      </c>
      <c r="D321" s="52">
        <v>1</v>
      </c>
      <c r="E321" s="37" t="s">
        <v>10</v>
      </c>
      <c r="F321" s="44">
        <f>'R&amp;B SOLUCIONES S.A.S'!H317</f>
        <v>9211.7995200000005</v>
      </c>
      <c r="G321" s="44">
        <f>'SUMISOF S.A.S'!H317</f>
        <v>7676.4996000000001</v>
      </c>
      <c r="H321" s="45">
        <f t="shared" si="4"/>
        <v>8444.1495599999998</v>
      </c>
    </row>
    <row r="322" spans="1:8" ht="15.75" x14ac:dyDescent="0.2">
      <c r="A322" s="51">
        <v>318</v>
      </c>
      <c r="B322" s="51" t="s">
        <v>8</v>
      </c>
      <c r="C322" s="48" t="s">
        <v>342</v>
      </c>
      <c r="D322" s="52">
        <v>1</v>
      </c>
      <c r="E322" s="37" t="s">
        <v>10</v>
      </c>
      <c r="F322" s="44">
        <f>'R&amp;B SOLUCIONES S.A.S'!H318</f>
        <v>1536.2424000000003</v>
      </c>
      <c r="G322" s="44">
        <f>'SUMISOF S.A.S'!H318</f>
        <v>1280.2020000000002</v>
      </c>
      <c r="H322" s="45">
        <f t="shared" si="4"/>
        <v>1408.2222000000002</v>
      </c>
    </row>
    <row r="323" spans="1:8" ht="30" x14ac:dyDescent="0.2">
      <c r="A323" s="51">
        <v>319</v>
      </c>
      <c r="B323" s="51" t="s">
        <v>8</v>
      </c>
      <c r="C323" s="48" t="s">
        <v>343</v>
      </c>
      <c r="D323" s="52">
        <v>1</v>
      </c>
      <c r="E323" s="37" t="s">
        <v>10</v>
      </c>
      <c r="F323" s="44">
        <f>'R&amp;B SOLUCIONES S.A.S'!H319</f>
        <v>974.52431999999999</v>
      </c>
      <c r="G323" s="44">
        <f>'SUMISOF S.A.S'!H319</f>
        <v>812.10360000000003</v>
      </c>
      <c r="H323" s="45">
        <f t="shared" si="4"/>
        <v>893.31395999999995</v>
      </c>
    </row>
    <row r="324" spans="1:8" ht="15.75" x14ac:dyDescent="0.2">
      <c r="A324" s="51">
        <v>320</v>
      </c>
      <c r="B324" s="51" t="s">
        <v>8</v>
      </c>
      <c r="C324" s="48" t="s">
        <v>344</v>
      </c>
      <c r="D324" s="52">
        <v>1</v>
      </c>
      <c r="E324" s="37" t="s">
        <v>10</v>
      </c>
      <c r="F324" s="44">
        <f>'R&amp;B SOLUCIONES S.A.S'!H320</f>
        <v>15895.867680000001</v>
      </c>
      <c r="G324" s="44">
        <f>'SUMISOF S.A.S'!H320</f>
        <v>13246.556400000001</v>
      </c>
      <c r="H324" s="45">
        <f t="shared" si="4"/>
        <v>14571.212040000002</v>
      </c>
    </row>
    <row r="325" spans="1:8" ht="30" x14ac:dyDescent="0.2">
      <c r="A325" s="51">
        <v>321</v>
      </c>
      <c r="B325" s="51" t="s">
        <v>8</v>
      </c>
      <c r="C325" s="48" t="s">
        <v>345</v>
      </c>
      <c r="D325" s="52">
        <v>1</v>
      </c>
      <c r="E325" s="37" t="s">
        <v>10</v>
      </c>
      <c r="F325" s="44">
        <f>'R&amp;B SOLUCIONES S.A.S'!H321</f>
        <v>29126.401920000004</v>
      </c>
      <c r="G325" s="44">
        <f>'SUMISOF S.A.S'!H321</f>
        <v>24272.001600000003</v>
      </c>
      <c r="H325" s="45">
        <f t="shared" si="4"/>
        <v>26699.201760000004</v>
      </c>
    </row>
    <row r="326" spans="1:8" ht="30" x14ac:dyDescent="0.2">
      <c r="A326" s="51">
        <v>322</v>
      </c>
      <c r="B326" s="51" t="s">
        <v>8</v>
      </c>
      <c r="C326" s="48" t="s">
        <v>346</v>
      </c>
      <c r="D326" s="52">
        <v>1</v>
      </c>
      <c r="E326" s="37" t="s">
        <v>10</v>
      </c>
      <c r="F326" s="44">
        <f>'R&amp;B SOLUCIONES S.A.S'!H322</f>
        <v>974.52431999999999</v>
      </c>
      <c r="G326" s="44">
        <f>'SUMISOF S.A.S'!H322</f>
        <v>812.10360000000003</v>
      </c>
      <c r="H326" s="45">
        <f t="shared" si="4"/>
        <v>893.31395999999995</v>
      </c>
    </row>
    <row r="327" spans="1:8" ht="15.75" x14ac:dyDescent="0.2">
      <c r="A327" s="51">
        <v>323</v>
      </c>
      <c r="B327" s="51" t="s">
        <v>27</v>
      </c>
      <c r="C327" s="48" t="s">
        <v>347</v>
      </c>
      <c r="D327" s="52">
        <v>1</v>
      </c>
      <c r="E327" s="37" t="s">
        <v>10</v>
      </c>
      <c r="F327" s="44">
        <f>'R&amp;B SOLUCIONES S.A.S'!H323</f>
        <v>5287.3127999999997</v>
      </c>
      <c r="G327" s="44">
        <f>'SUMISOF S.A.S'!H323</f>
        <v>4406.0940000000001</v>
      </c>
      <c r="H327" s="45">
        <f t="shared" ref="H327:H390" si="5">AVERAGE(F327,G327)</f>
        <v>4846.7034000000003</v>
      </c>
    </row>
    <row r="328" spans="1:8" ht="30" x14ac:dyDescent="0.2">
      <c r="A328" s="51">
        <v>324</v>
      </c>
      <c r="B328" s="51" t="s">
        <v>27</v>
      </c>
      <c r="C328" s="48" t="s">
        <v>348</v>
      </c>
      <c r="D328" s="52">
        <v>1</v>
      </c>
      <c r="E328" s="37" t="s">
        <v>106</v>
      </c>
      <c r="F328" s="44">
        <f>'R&amp;B SOLUCIONES S.A.S'!H324</f>
        <v>36577.648800000003</v>
      </c>
      <c r="G328" s="44">
        <f>'SUMISOF S.A.S'!H324</f>
        <v>30481.374000000003</v>
      </c>
      <c r="H328" s="45">
        <f t="shared" si="5"/>
        <v>33529.511400000003</v>
      </c>
    </row>
    <row r="329" spans="1:8" ht="15.75" x14ac:dyDescent="0.2">
      <c r="A329" s="51">
        <v>325</v>
      </c>
      <c r="B329" s="51" t="s">
        <v>8</v>
      </c>
      <c r="C329" s="48" t="s">
        <v>349</v>
      </c>
      <c r="D329" s="52">
        <v>1</v>
      </c>
      <c r="E329" s="37" t="s">
        <v>10</v>
      </c>
      <c r="F329" s="44">
        <f>'R&amp;B SOLUCIONES S.A.S'!H325</f>
        <v>288.39888000000002</v>
      </c>
      <c r="G329" s="44">
        <f>'SUMISOF S.A.S'!H325</f>
        <v>240.33240000000001</v>
      </c>
      <c r="H329" s="45">
        <f t="shared" si="5"/>
        <v>264.36563999999998</v>
      </c>
    </row>
    <row r="330" spans="1:8" ht="30" x14ac:dyDescent="0.2">
      <c r="A330" s="51">
        <v>326</v>
      </c>
      <c r="B330" s="51" t="s">
        <v>8</v>
      </c>
      <c r="C330" s="48" t="s">
        <v>350</v>
      </c>
      <c r="D330" s="52">
        <v>1</v>
      </c>
      <c r="E330" s="37" t="s">
        <v>10</v>
      </c>
      <c r="F330" s="44">
        <f>'R&amp;B SOLUCIONES S.A.S'!H326</f>
        <v>184.72608</v>
      </c>
      <c r="G330" s="44">
        <f>'SUMISOF S.A.S'!H326</f>
        <v>153.9384</v>
      </c>
      <c r="H330" s="45">
        <f t="shared" si="5"/>
        <v>169.33224000000001</v>
      </c>
    </row>
    <row r="331" spans="1:8" ht="15.75" x14ac:dyDescent="0.2">
      <c r="A331" s="51">
        <v>327</v>
      </c>
      <c r="B331" s="51" t="s">
        <v>8</v>
      </c>
      <c r="C331" s="48" t="s">
        <v>351</v>
      </c>
      <c r="D331" s="52">
        <v>1</v>
      </c>
      <c r="E331" s="37" t="s">
        <v>10</v>
      </c>
      <c r="F331" s="44">
        <f>'R&amp;B SOLUCIONES S.A.S'!H327</f>
        <v>265.77936</v>
      </c>
      <c r="G331" s="44">
        <f>'SUMISOF S.A.S'!H327</f>
        <v>221.4828</v>
      </c>
      <c r="H331" s="45">
        <f t="shared" si="5"/>
        <v>243.63108</v>
      </c>
    </row>
    <row r="332" spans="1:8" ht="30" x14ac:dyDescent="0.2">
      <c r="A332" s="51">
        <v>328</v>
      </c>
      <c r="B332" s="51" t="s">
        <v>8</v>
      </c>
      <c r="C332" s="48" t="s">
        <v>352</v>
      </c>
      <c r="D332" s="52">
        <v>1</v>
      </c>
      <c r="E332" s="37" t="s">
        <v>10</v>
      </c>
      <c r="F332" s="44">
        <f>'R&amp;B SOLUCIONES S.A.S'!H328</f>
        <v>284.62895999999995</v>
      </c>
      <c r="G332" s="44">
        <f>'SUMISOF S.A.S'!H328</f>
        <v>237.1908</v>
      </c>
      <c r="H332" s="45">
        <f t="shared" si="5"/>
        <v>260.90987999999999</v>
      </c>
    </row>
    <row r="333" spans="1:8" ht="15.75" x14ac:dyDescent="0.2">
      <c r="A333" s="51">
        <v>329</v>
      </c>
      <c r="B333" s="51" t="s">
        <v>8</v>
      </c>
      <c r="C333" s="48" t="s">
        <v>353</v>
      </c>
      <c r="D333" s="52">
        <v>1</v>
      </c>
      <c r="E333" s="37" t="s">
        <v>10</v>
      </c>
      <c r="F333" s="44">
        <f>'R&amp;B SOLUCIONES S.A.S'!H329</f>
        <v>402205.22495999996</v>
      </c>
      <c r="G333" s="44">
        <f>'SUMISOF S.A.S'!H329</f>
        <v>335171.0208</v>
      </c>
      <c r="H333" s="45">
        <f t="shared" si="5"/>
        <v>368688.12287999998</v>
      </c>
    </row>
    <row r="334" spans="1:8" ht="15.75" x14ac:dyDescent="0.2">
      <c r="A334" s="51">
        <v>330</v>
      </c>
      <c r="B334" s="51" t="s">
        <v>8</v>
      </c>
      <c r="C334" s="48" t="s">
        <v>354</v>
      </c>
      <c r="D334" s="52">
        <v>1</v>
      </c>
      <c r="E334" s="37" t="s">
        <v>10</v>
      </c>
      <c r="F334" s="44">
        <f>'R&amp;B SOLUCIONES S.A.S'!H330</f>
        <v>232321.32</v>
      </c>
      <c r="G334" s="44">
        <f>'SUMISOF S.A.S'!H330</f>
        <v>193601.1</v>
      </c>
      <c r="H334" s="45">
        <f t="shared" si="5"/>
        <v>212961.21000000002</v>
      </c>
    </row>
    <row r="335" spans="1:8" ht="30" x14ac:dyDescent="0.2">
      <c r="A335" s="51">
        <v>331</v>
      </c>
      <c r="B335" s="51" t="s">
        <v>8</v>
      </c>
      <c r="C335" s="48" t="s">
        <v>355</v>
      </c>
      <c r="D335" s="52">
        <v>1</v>
      </c>
      <c r="E335" s="37" t="s">
        <v>10</v>
      </c>
      <c r="F335" s="44">
        <f>'R&amp;B SOLUCIONES S.A.S'!H331</f>
        <v>349439.53968000005</v>
      </c>
      <c r="G335" s="44">
        <f>'SUMISOF S.A.S'!H331</f>
        <v>291199.61640000006</v>
      </c>
      <c r="H335" s="45">
        <f t="shared" si="5"/>
        <v>320319.57804000005</v>
      </c>
    </row>
    <row r="336" spans="1:8" ht="15.75" x14ac:dyDescent="0.2">
      <c r="A336" s="51">
        <v>332</v>
      </c>
      <c r="B336" s="51" t="s">
        <v>8</v>
      </c>
      <c r="C336" s="48" t="s">
        <v>356</v>
      </c>
      <c r="D336" s="52">
        <v>1</v>
      </c>
      <c r="E336" s="37" t="s">
        <v>10</v>
      </c>
      <c r="F336" s="44">
        <f>'R&amp;B SOLUCIONES S.A.S'!H332</f>
        <v>207724.47696000006</v>
      </c>
      <c r="G336" s="44">
        <f>'SUMISOF S.A.S'!H332</f>
        <v>173103.73080000005</v>
      </c>
      <c r="H336" s="45">
        <f t="shared" si="5"/>
        <v>190414.10388000007</v>
      </c>
    </row>
    <row r="337" spans="1:8" ht="30" x14ac:dyDescent="0.2">
      <c r="A337" s="51">
        <v>333</v>
      </c>
      <c r="B337" s="51" t="s">
        <v>8</v>
      </c>
      <c r="C337" s="48" t="s">
        <v>357</v>
      </c>
      <c r="D337" s="52">
        <v>1</v>
      </c>
      <c r="E337" s="37" t="s">
        <v>10</v>
      </c>
      <c r="F337" s="44">
        <f>'R&amp;B SOLUCIONES S.A.S'!H333</f>
        <v>104766.07680000001</v>
      </c>
      <c r="G337" s="44">
        <f>'SUMISOF S.A.S'!H333</f>
        <v>87305.064000000013</v>
      </c>
      <c r="H337" s="45">
        <f t="shared" si="5"/>
        <v>96035.570400000011</v>
      </c>
    </row>
    <row r="338" spans="1:8" ht="30" x14ac:dyDescent="0.2">
      <c r="A338" s="51">
        <v>334</v>
      </c>
      <c r="B338" s="51" t="s">
        <v>8</v>
      </c>
      <c r="C338" s="48" t="s">
        <v>358</v>
      </c>
      <c r="D338" s="52">
        <v>1</v>
      </c>
      <c r="E338" s="37" t="s">
        <v>10</v>
      </c>
      <c r="F338" s="44">
        <f>'R&amp;B SOLUCIONES S.A.S'!H334</f>
        <v>80742.261599999998</v>
      </c>
      <c r="G338" s="44">
        <f>'SUMISOF S.A.S'!H334</f>
        <v>67285.218000000008</v>
      </c>
      <c r="H338" s="45">
        <f t="shared" si="5"/>
        <v>74013.73980000001</v>
      </c>
    </row>
    <row r="339" spans="1:8" ht="15.75" x14ac:dyDescent="0.2">
      <c r="A339" s="51">
        <v>335</v>
      </c>
      <c r="B339" s="51" t="s">
        <v>8</v>
      </c>
      <c r="C339" s="48" t="s">
        <v>359</v>
      </c>
      <c r="D339" s="52">
        <v>1</v>
      </c>
      <c r="E339" s="37" t="s">
        <v>10</v>
      </c>
      <c r="F339" s="44">
        <f>'R&amp;B SOLUCIONES S.A.S'!H335</f>
        <v>708645.05712000013</v>
      </c>
      <c r="G339" s="44">
        <f>'SUMISOF S.A.S'!H335</f>
        <v>590537.54760000005</v>
      </c>
      <c r="H339" s="45">
        <f t="shared" si="5"/>
        <v>649591.30236000009</v>
      </c>
    </row>
    <row r="340" spans="1:8" ht="15.75" x14ac:dyDescent="0.2">
      <c r="A340" s="51">
        <v>336</v>
      </c>
      <c r="B340" s="51" t="s">
        <v>8</v>
      </c>
      <c r="C340" s="48" t="s">
        <v>360</v>
      </c>
      <c r="D340" s="52">
        <v>1</v>
      </c>
      <c r="E340" s="37" t="s">
        <v>10</v>
      </c>
      <c r="F340" s="44">
        <f>'R&amp;B SOLUCIONES S.A.S'!H336</f>
        <v>43623.629280000001</v>
      </c>
      <c r="G340" s="44">
        <f>'SUMISOF S.A.S'!H336</f>
        <v>36353.024400000002</v>
      </c>
      <c r="H340" s="45">
        <f t="shared" si="5"/>
        <v>39988.326840000002</v>
      </c>
    </row>
    <row r="341" spans="1:8" ht="15.75" x14ac:dyDescent="0.2">
      <c r="A341" s="51">
        <v>337</v>
      </c>
      <c r="B341" s="51" t="s">
        <v>8</v>
      </c>
      <c r="C341" s="48" t="s">
        <v>361</v>
      </c>
      <c r="D341" s="52">
        <v>1</v>
      </c>
      <c r="E341" s="37" t="s">
        <v>10</v>
      </c>
      <c r="F341" s="44">
        <f>'R&amp;B SOLUCIONES S.A.S'!H337</f>
        <v>373.22208000000001</v>
      </c>
      <c r="G341" s="44">
        <f>'SUMISOF S.A.S'!H337</f>
        <v>311.01840000000004</v>
      </c>
      <c r="H341" s="45">
        <f t="shared" si="5"/>
        <v>342.12024000000002</v>
      </c>
    </row>
    <row r="342" spans="1:8" ht="45" x14ac:dyDescent="0.2">
      <c r="A342" s="51">
        <v>338</v>
      </c>
      <c r="B342" s="51" t="s">
        <v>27</v>
      </c>
      <c r="C342" s="48" t="s">
        <v>362</v>
      </c>
      <c r="D342" s="52">
        <v>1</v>
      </c>
      <c r="E342" s="37" t="s">
        <v>10</v>
      </c>
      <c r="F342" s="44">
        <f>'R&amp;B SOLUCIONES S.A.S'!H338</f>
        <v>38609.635679999999</v>
      </c>
      <c r="G342" s="44">
        <f>'SUMISOF S.A.S'!H338</f>
        <v>32174.696400000001</v>
      </c>
      <c r="H342" s="45">
        <f t="shared" si="5"/>
        <v>35392.166039999996</v>
      </c>
    </row>
    <row r="343" spans="1:8" ht="30" x14ac:dyDescent="0.2">
      <c r="A343" s="51">
        <v>339</v>
      </c>
      <c r="B343" s="51" t="s">
        <v>8</v>
      </c>
      <c r="C343" s="48" t="s">
        <v>363</v>
      </c>
      <c r="D343" s="52">
        <v>1</v>
      </c>
      <c r="E343" s="37" t="s">
        <v>10</v>
      </c>
      <c r="F343" s="44">
        <f>'R&amp;B SOLUCIONES S.A.S'!H339</f>
        <v>795.45312000000001</v>
      </c>
      <c r="G343" s="44">
        <f>'SUMISOF S.A.S'!H339</f>
        <v>662.87759999999992</v>
      </c>
      <c r="H343" s="45">
        <f t="shared" si="5"/>
        <v>729.16535999999996</v>
      </c>
    </row>
    <row r="344" spans="1:8" ht="30" x14ac:dyDescent="0.2">
      <c r="A344" s="51">
        <v>340</v>
      </c>
      <c r="B344" s="51" t="s">
        <v>8</v>
      </c>
      <c r="C344" s="48" t="s">
        <v>364</v>
      </c>
      <c r="D344" s="52">
        <v>1</v>
      </c>
      <c r="E344" s="37" t="s">
        <v>10</v>
      </c>
      <c r="F344" s="44">
        <f>'R&amp;B SOLUCIONES S.A.S'!H340</f>
        <v>2654.0236799999998</v>
      </c>
      <c r="G344" s="44">
        <f>'SUMISOF S.A.S'!H340</f>
        <v>2211.6864</v>
      </c>
      <c r="H344" s="45">
        <f t="shared" si="5"/>
        <v>2432.8550399999999</v>
      </c>
    </row>
    <row r="345" spans="1:8" ht="30" x14ac:dyDescent="0.2">
      <c r="A345" s="51">
        <v>341</v>
      </c>
      <c r="B345" s="51" t="s">
        <v>8</v>
      </c>
      <c r="C345" s="48" t="s">
        <v>365</v>
      </c>
      <c r="D345" s="52">
        <v>1</v>
      </c>
      <c r="E345" s="37" t="s">
        <v>10</v>
      </c>
      <c r="F345" s="44">
        <f>'R&amp;B SOLUCIONES S.A.S'!H341</f>
        <v>409192.77168000006</v>
      </c>
      <c r="G345" s="44">
        <f>'SUMISOF S.A.S'!H341</f>
        <v>340993.97640000004</v>
      </c>
      <c r="H345" s="45">
        <f t="shared" si="5"/>
        <v>375093.37404000002</v>
      </c>
    </row>
    <row r="346" spans="1:8" ht="30" x14ac:dyDescent="0.2">
      <c r="A346" s="51">
        <v>342</v>
      </c>
      <c r="B346" s="51" t="s">
        <v>8</v>
      </c>
      <c r="C346" s="48" t="s">
        <v>366</v>
      </c>
      <c r="D346" s="52">
        <v>1</v>
      </c>
      <c r="E346" s="37" t="s">
        <v>10</v>
      </c>
      <c r="F346" s="44">
        <f>'R&amp;B SOLUCIONES S.A.S'!H342</f>
        <v>12191.92128</v>
      </c>
      <c r="G346" s="44">
        <f>'SUMISOF S.A.S'!H342</f>
        <v>10159.9344</v>
      </c>
      <c r="H346" s="45">
        <f t="shared" si="5"/>
        <v>11175.92784</v>
      </c>
    </row>
    <row r="347" spans="1:8" ht="15.75" x14ac:dyDescent="0.2">
      <c r="A347" s="51">
        <v>343</v>
      </c>
      <c r="B347" s="51" t="s">
        <v>8</v>
      </c>
      <c r="C347" s="48" t="s">
        <v>367</v>
      </c>
      <c r="D347" s="52">
        <v>1</v>
      </c>
      <c r="E347" s="37" t="s">
        <v>10</v>
      </c>
      <c r="F347" s="44">
        <f>'R&amp;B SOLUCIONES S.A.S'!H343</f>
        <v>265032.91584000003</v>
      </c>
      <c r="G347" s="44">
        <f>'SUMISOF S.A.S'!H343</f>
        <v>220860.76319999999</v>
      </c>
      <c r="H347" s="45">
        <f t="shared" si="5"/>
        <v>242946.83952000001</v>
      </c>
    </row>
    <row r="348" spans="1:8" ht="30" x14ac:dyDescent="0.2">
      <c r="A348" s="51">
        <v>344</v>
      </c>
      <c r="B348" s="51" t="s">
        <v>8</v>
      </c>
      <c r="C348" s="48" t="s">
        <v>368</v>
      </c>
      <c r="D348" s="52">
        <v>1</v>
      </c>
      <c r="E348" s="37" t="s">
        <v>10</v>
      </c>
      <c r="F348" s="44">
        <f>'R&amp;B SOLUCIONES S.A.S'!H344</f>
        <v>194582.53584000003</v>
      </c>
      <c r="G348" s="44">
        <f>'SUMISOF S.A.S'!H344</f>
        <v>162152.11320000002</v>
      </c>
      <c r="H348" s="45">
        <f t="shared" si="5"/>
        <v>178367.32452000002</v>
      </c>
    </row>
    <row r="349" spans="1:8" ht="45" x14ac:dyDescent="0.2">
      <c r="A349" s="51">
        <v>345</v>
      </c>
      <c r="B349" s="51" t="s">
        <v>8</v>
      </c>
      <c r="C349" s="48" t="s">
        <v>369</v>
      </c>
      <c r="D349" s="52">
        <v>1</v>
      </c>
      <c r="E349" s="37" t="s">
        <v>10</v>
      </c>
      <c r="F349" s="44">
        <f>'R&amp;B SOLUCIONES S.A.S'!H345</f>
        <v>70446.610079999999</v>
      </c>
      <c r="G349" s="44">
        <f>'SUMISOF S.A.S'!H345</f>
        <v>58705.508399999999</v>
      </c>
      <c r="H349" s="45">
        <f t="shared" si="5"/>
        <v>64576.059240000002</v>
      </c>
    </row>
    <row r="350" spans="1:8" ht="45" x14ac:dyDescent="0.2">
      <c r="A350" s="51">
        <v>346</v>
      </c>
      <c r="B350" s="51" t="s">
        <v>8</v>
      </c>
      <c r="C350" s="48" t="s">
        <v>370</v>
      </c>
      <c r="D350" s="52">
        <v>1</v>
      </c>
      <c r="E350" s="37" t="s">
        <v>10</v>
      </c>
      <c r="F350" s="44">
        <f>'R&amp;B SOLUCIONES S.A.S'!H346</f>
        <v>62316.777600000001</v>
      </c>
      <c r="G350" s="44">
        <f>'SUMISOF S.A.S'!H346</f>
        <v>51930.648000000001</v>
      </c>
      <c r="H350" s="45">
        <f t="shared" si="5"/>
        <v>57123.712800000001</v>
      </c>
    </row>
    <row r="351" spans="1:8" ht="30" x14ac:dyDescent="0.2">
      <c r="A351" s="51">
        <v>347</v>
      </c>
      <c r="B351" s="51" t="s">
        <v>8</v>
      </c>
      <c r="C351" s="48" t="s">
        <v>371</v>
      </c>
      <c r="D351" s="52">
        <v>1</v>
      </c>
      <c r="E351" s="37" t="s">
        <v>10</v>
      </c>
      <c r="F351" s="44">
        <f>'R&amp;B SOLUCIONES S.A.S'!H347</f>
        <v>56656.242720000009</v>
      </c>
      <c r="G351" s="44">
        <f>'SUMISOF S.A.S'!H347</f>
        <v>47213.535600000003</v>
      </c>
      <c r="H351" s="45">
        <f t="shared" si="5"/>
        <v>51934.889160000006</v>
      </c>
    </row>
    <row r="352" spans="1:8" ht="15.75" x14ac:dyDescent="0.2">
      <c r="A352" s="51">
        <v>348</v>
      </c>
      <c r="B352" s="51" t="s">
        <v>8</v>
      </c>
      <c r="C352" s="48" t="s">
        <v>372</v>
      </c>
      <c r="D352" s="52">
        <v>1</v>
      </c>
      <c r="E352" s="37" t="s">
        <v>10</v>
      </c>
      <c r="F352" s="44">
        <f>'R&amp;B SOLUCIONES S.A.S'!H348</f>
        <v>27083.105279999996</v>
      </c>
      <c r="G352" s="44">
        <f>'SUMISOF S.A.S'!H348</f>
        <v>22569.254399999998</v>
      </c>
      <c r="H352" s="45">
        <f t="shared" si="5"/>
        <v>24826.179839999997</v>
      </c>
    </row>
    <row r="353" spans="1:8" ht="30" x14ac:dyDescent="0.2">
      <c r="A353" s="51">
        <v>349</v>
      </c>
      <c r="B353" s="51" t="s">
        <v>8</v>
      </c>
      <c r="C353" s="48" t="s">
        <v>373</v>
      </c>
      <c r="D353" s="52">
        <v>1</v>
      </c>
      <c r="E353" s="37" t="s">
        <v>10</v>
      </c>
      <c r="F353" s="44">
        <f>'R&amp;B SOLUCIONES S.A.S'!H349</f>
        <v>54477.22896</v>
      </c>
      <c r="G353" s="44">
        <f>'SUMISOF S.A.S'!H349</f>
        <v>45397.690799999997</v>
      </c>
      <c r="H353" s="45">
        <f t="shared" si="5"/>
        <v>49937.459879999995</v>
      </c>
    </row>
    <row r="354" spans="1:8" ht="30" x14ac:dyDescent="0.2">
      <c r="A354" s="51">
        <v>350</v>
      </c>
      <c r="B354" s="51" t="s">
        <v>8</v>
      </c>
      <c r="C354" s="48" t="s">
        <v>374</v>
      </c>
      <c r="D354" s="52">
        <v>1</v>
      </c>
      <c r="E354" s="37" t="s">
        <v>10</v>
      </c>
      <c r="F354" s="44">
        <f>'R&amp;B SOLUCIONES S.A.S'!H350</f>
        <v>8814.0729600000013</v>
      </c>
      <c r="G354" s="44">
        <f>'SUMISOF S.A.S'!H350</f>
        <v>7345.0608000000011</v>
      </c>
      <c r="H354" s="45">
        <f t="shared" si="5"/>
        <v>8079.5668800000012</v>
      </c>
    </row>
    <row r="355" spans="1:8" ht="15.75" x14ac:dyDescent="0.2">
      <c r="A355" s="51">
        <v>351</v>
      </c>
      <c r="B355" s="51" t="s">
        <v>8</v>
      </c>
      <c r="C355" s="48" t="s">
        <v>375</v>
      </c>
      <c r="D355" s="52">
        <v>1</v>
      </c>
      <c r="E355" s="37" t="s">
        <v>40</v>
      </c>
      <c r="F355" s="44">
        <f>'R&amp;B SOLUCIONES S.A.S'!H351</f>
        <v>113220.12240000001</v>
      </c>
      <c r="G355" s="44">
        <f>'SUMISOF S.A.S'!H351</f>
        <v>94350.101999999999</v>
      </c>
      <c r="H355" s="45">
        <f t="shared" si="5"/>
        <v>103785.1122</v>
      </c>
    </row>
    <row r="356" spans="1:8" ht="15.75" x14ac:dyDescent="0.2">
      <c r="A356" s="51">
        <v>352</v>
      </c>
      <c r="B356" s="51" t="s">
        <v>8</v>
      </c>
      <c r="C356" s="48" t="s">
        <v>376</v>
      </c>
      <c r="D356" s="52">
        <v>1</v>
      </c>
      <c r="E356" s="37" t="s">
        <v>10</v>
      </c>
      <c r="F356" s="44">
        <f>'R&amp;B SOLUCIONES S.A.S'!H352</f>
        <v>623812.43232000002</v>
      </c>
      <c r="G356" s="44">
        <f>'SUMISOF S.A.S'!H352</f>
        <v>519843.69360000006</v>
      </c>
      <c r="H356" s="45">
        <f t="shared" si="5"/>
        <v>571828.06296000001</v>
      </c>
    </row>
    <row r="357" spans="1:8" ht="30" x14ac:dyDescent="0.2">
      <c r="A357" s="51">
        <v>353</v>
      </c>
      <c r="B357" s="51" t="s">
        <v>27</v>
      </c>
      <c r="C357" s="48" t="s">
        <v>377</v>
      </c>
      <c r="D357" s="52">
        <v>1</v>
      </c>
      <c r="E357" s="37" t="s">
        <v>10</v>
      </c>
      <c r="F357" s="44">
        <f>'R&amp;B SOLUCIONES S.A.S'!H353</f>
        <v>33989.598720000009</v>
      </c>
      <c r="G357" s="44">
        <f>'SUMISOF S.A.S'!H353</f>
        <v>28324.665600000008</v>
      </c>
      <c r="H357" s="45">
        <f t="shared" si="5"/>
        <v>31157.132160000008</v>
      </c>
    </row>
    <row r="358" spans="1:8" ht="15.75" x14ac:dyDescent="0.2">
      <c r="A358" s="51">
        <v>354</v>
      </c>
      <c r="B358" s="51" t="s">
        <v>8</v>
      </c>
      <c r="C358" s="48" t="s">
        <v>378</v>
      </c>
      <c r="D358" s="52">
        <v>1</v>
      </c>
      <c r="E358" s="37" t="s">
        <v>379</v>
      </c>
      <c r="F358" s="44">
        <f>'R&amp;B SOLUCIONES S.A.S'!H354</f>
        <v>56.5488</v>
      </c>
      <c r="G358" s="44">
        <f>'SUMISOF S.A.S'!H354</f>
        <v>47.124000000000002</v>
      </c>
      <c r="H358" s="45">
        <f t="shared" si="5"/>
        <v>51.836399999999998</v>
      </c>
    </row>
    <row r="359" spans="1:8" ht="30" x14ac:dyDescent="0.2">
      <c r="A359" s="51">
        <v>355</v>
      </c>
      <c r="B359" s="51" t="s">
        <v>32</v>
      </c>
      <c r="C359" s="48" t="s">
        <v>380</v>
      </c>
      <c r="D359" s="52">
        <v>1</v>
      </c>
      <c r="E359" s="37" t="s">
        <v>74</v>
      </c>
      <c r="F359" s="44">
        <f>'R&amp;B SOLUCIONES S.A.S'!H355</f>
        <v>2015497.2499199999</v>
      </c>
      <c r="G359" s="44">
        <f>'SUMISOF S.A.S'!H355</f>
        <v>1679581.0415999999</v>
      </c>
      <c r="H359" s="45">
        <f t="shared" si="5"/>
        <v>1847539.1457599998</v>
      </c>
    </row>
    <row r="360" spans="1:8" ht="30" x14ac:dyDescent="0.2">
      <c r="A360" s="51">
        <v>356</v>
      </c>
      <c r="B360" s="51" t="s">
        <v>32</v>
      </c>
      <c r="C360" s="48" t="s">
        <v>381</v>
      </c>
      <c r="D360" s="52">
        <v>1</v>
      </c>
      <c r="E360" s="37" t="s">
        <v>74</v>
      </c>
      <c r="F360" s="44">
        <f>'R&amp;B SOLUCIONES S.A.S'!H356</f>
        <v>2221106.8017600002</v>
      </c>
      <c r="G360" s="44">
        <f>'SUMISOF S.A.S'!H356</f>
        <v>1850922.3348000003</v>
      </c>
      <c r="H360" s="45">
        <f t="shared" si="5"/>
        <v>2036014.5682800002</v>
      </c>
    </row>
    <row r="361" spans="1:8" ht="30" x14ac:dyDescent="0.2">
      <c r="A361" s="51">
        <v>357</v>
      </c>
      <c r="B361" s="51" t="s">
        <v>8</v>
      </c>
      <c r="C361" s="48" t="s">
        <v>382</v>
      </c>
      <c r="D361" s="52">
        <v>1</v>
      </c>
      <c r="E361" s="37" t="s">
        <v>92</v>
      </c>
      <c r="F361" s="44">
        <f>'R&amp;B SOLUCIONES S.A.S'!H357</f>
        <v>30159.360000000001</v>
      </c>
      <c r="G361" s="44">
        <f>'SUMISOF S.A.S'!H357</f>
        <v>25132.799999999999</v>
      </c>
      <c r="H361" s="45">
        <f t="shared" si="5"/>
        <v>27646.080000000002</v>
      </c>
    </row>
    <row r="362" spans="1:8" ht="30" x14ac:dyDescent="0.2">
      <c r="A362" s="51">
        <v>358</v>
      </c>
      <c r="B362" s="51" t="s">
        <v>8</v>
      </c>
      <c r="C362" s="48" t="s">
        <v>383</v>
      </c>
      <c r="D362" s="52">
        <v>1</v>
      </c>
      <c r="E362" s="37" t="s">
        <v>92</v>
      </c>
      <c r="F362" s="44">
        <f>'R&amp;B SOLUCIONES S.A.S'!H358</f>
        <v>33552.288000000008</v>
      </c>
      <c r="G362" s="44">
        <f>'SUMISOF S.A.S'!H358</f>
        <v>27960.240000000005</v>
      </c>
      <c r="H362" s="45">
        <f t="shared" si="5"/>
        <v>30756.264000000006</v>
      </c>
    </row>
    <row r="363" spans="1:8" ht="30" x14ac:dyDescent="0.2">
      <c r="A363" s="51">
        <v>359</v>
      </c>
      <c r="B363" s="51" t="s">
        <v>8</v>
      </c>
      <c r="C363" s="48" t="s">
        <v>384</v>
      </c>
      <c r="D363" s="52">
        <v>1</v>
      </c>
      <c r="E363" s="37" t="s">
        <v>92</v>
      </c>
      <c r="F363" s="44">
        <f>'R&amp;B SOLUCIONES S.A.S'!H359</f>
        <v>23601.584159999999</v>
      </c>
      <c r="G363" s="44">
        <f>'SUMISOF S.A.S'!H359</f>
        <v>19667.986800000002</v>
      </c>
      <c r="H363" s="45">
        <f t="shared" si="5"/>
        <v>21634.785479999999</v>
      </c>
    </row>
    <row r="364" spans="1:8" ht="15.75" x14ac:dyDescent="0.2">
      <c r="A364" s="51">
        <v>360</v>
      </c>
      <c r="B364" s="51" t="s">
        <v>32</v>
      </c>
      <c r="C364" s="48" t="s">
        <v>385</v>
      </c>
      <c r="D364" s="52">
        <v>1</v>
      </c>
      <c r="E364" s="37" t="s">
        <v>10</v>
      </c>
      <c r="F364" s="44">
        <f>'R&amp;B SOLUCIONES S.A.S'!H360</f>
        <v>3376460.9894400002</v>
      </c>
      <c r="G364" s="44">
        <f>'SUMISOF S.A.S'!H360</f>
        <v>2813717.4912</v>
      </c>
      <c r="H364" s="45">
        <f t="shared" si="5"/>
        <v>3095089.2403199999</v>
      </c>
    </row>
    <row r="365" spans="1:8" ht="15.75" x14ac:dyDescent="0.2">
      <c r="A365" s="51">
        <v>361</v>
      </c>
      <c r="B365" s="51" t="s">
        <v>8</v>
      </c>
      <c r="C365" s="48" t="s">
        <v>386</v>
      </c>
      <c r="D365" s="52">
        <v>1</v>
      </c>
      <c r="E365" s="37" t="s">
        <v>10</v>
      </c>
      <c r="F365" s="44">
        <f>'R&amp;B SOLUCIONES S.A.S'!H361</f>
        <v>15665.902560000002</v>
      </c>
      <c r="G365" s="44">
        <f>'SUMISOF S.A.S'!H361</f>
        <v>13054.918800000003</v>
      </c>
      <c r="H365" s="45">
        <f t="shared" si="5"/>
        <v>14360.410680000003</v>
      </c>
    </row>
    <row r="366" spans="1:8" ht="15.75" x14ac:dyDescent="0.2">
      <c r="A366" s="51">
        <v>362</v>
      </c>
      <c r="B366" s="51" t="s">
        <v>8</v>
      </c>
      <c r="C366" s="48" t="s">
        <v>387</v>
      </c>
      <c r="D366" s="52">
        <v>1</v>
      </c>
      <c r="E366" s="37" t="s">
        <v>10</v>
      </c>
      <c r="F366" s="44">
        <f>'R&amp;B SOLUCIONES S.A.S'!H362</f>
        <v>35761.461120000007</v>
      </c>
      <c r="G366" s="44">
        <f>'SUMISOF S.A.S'!H362</f>
        <v>29801.217600000004</v>
      </c>
      <c r="H366" s="45">
        <f t="shared" si="5"/>
        <v>32781.339360000005</v>
      </c>
    </row>
    <row r="367" spans="1:8" ht="15.75" x14ac:dyDescent="0.2">
      <c r="A367" s="51">
        <v>363</v>
      </c>
      <c r="B367" s="51" t="s">
        <v>8</v>
      </c>
      <c r="C367" s="48" t="s">
        <v>388</v>
      </c>
      <c r="D367" s="52">
        <v>1</v>
      </c>
      <c r="E367" s="37" t="s">
        <v>92</v>
      </c>
      <c r="F367" s="44">
        <f>'R&amp;B SOLUCIONES S.A.S'!H363</f>
        <v>1379.79072</v>
      </c>
      <c r="G367" s="44">
        <f>'SUMISOF S.A.S'!H363</f>
        <v>1149.8256000000001</v>
      </c>
      <c r="H367" s="45">
        <f t="shared" si="5"/>
        <v>1264.80816</v>
      </c>
    </row>
    <row r="368" spans="1:8" ht="30" x14ac:dyDescent="0.2">
      <c r="A368" s="51">
        <v>364</v>
      </c>
      <c r="B368" s="51" t="s">
        <v>8</v>
      </c>
      <c r="C368" s="48" t="s">
        <v>389</v>
      </c>
      <c r="D368" s="52">
        <v>1</v>
      </c>
      <c r="E368" s="37" t="s">
        <v>74</v>
      </c>
      <c r="F368" s="44">
        <f>'R&amp;B SOLUCIONES S.A.S'!H364</f>
        <v>3590.8488000000007</v>
      </c>
      <c r="G368" s="44">
        <f>'SUMISOF S.A.S'!H364</f>
        <v>2992.3740000000003</v>
      </c>
      <c r="H368" s="45">
        <f t="shared" si="5"/>
        <v>3291.6114000000007</v>
      </c>
    </row>
    <row r="369" spans="1:8" ht="15.75" x14ac:dyDescent="0.2">
      <c r="A369" s="51">
        <v>365</v>
      </c>
      <c r="B369" s="51" t="s">
        <v>8</v>
      </c>
      <c r="C369" s="48" t="s">
        <v>390</v>
      </c>
      <c r="D369" s="52">
        <v>1</v>
      </c>
      <c r="E369" s="37" t="s">
        <v>74</v>
      </c>
      <c r="F369" s="44">
        <f>'R&amp;B SOLUCIONES S.A.S'!H365</f>
        <v>26449.758720000002</v>
      </c>
      <c r="G369" s="44">
        <f>'SUMISOF S.A.S'!H365</f>
        <v>22041.465600000003</v>
      </c>
      <c r="H369" s="45">
        <f t="shared" si="5"/>
        <v>24245.612160000004</v>
      </c>
    </row>
    <row r="370" spans="1:8" ht="30" x14ac:dyDescent="0.2">
      <c r="A370" s="51">
        <v>366</v>
      </c>
      <c r="B370" s="51" t="s">
        <v>8</v>
      </c>
      <c r="C370" s="48" t="s">
        <v>391</v>
      </c>
      <c r="D370" s="52">
        <v>1</v>
      </c>
      <c r="E370" s="37" t="s">
        <v>74</v>
      </c>
      <c r="F370" s="44">
        <f>'R&amp;B SOLUCIONES S.A.S'!H366</f>
        <v>47448.213119999993</v>
      </c>
      <c r="G370" s="44">
        <f>'SUMISOF S.A.S'!H366</f>
        <v>39540.177600000003</v>
      </c>
      <c r="H370" s="45">
        <f t="shared" si="5"/>
        <v>43494.195359999998</v>
      </c>
    </row>
    <row r="371" spans="1:8" ht="15.75" x14ac:dyDescent="0.2">
      <c r="A371" s="51">
        <v>367</v>
      </c>
      <c r="B371" s="51" t="s">
        <v>8</v>
      </c>
      <c r="C371" s="48" t="s">
        <v>392</v>
      </c>
      <c r="D371" s="52">
        <v>1</v>
      </c>
      <c r="E371" s="37" t="s">
        <v>74</v>
      </c>
      <c r="F371" s="44">
        <f>'R&amp;B SOLUCIONES S.A.S'!H367</f>
        <v>9470.0390399999997</v>
      </c>
      <c r="G371" s="44">
        <f>'SUMISOF S.A.S'!H367</f>
        <v>7891.6992000000009</v>
      </c>
      <c r="H371" s="45">
        <f t="shared" si="5"/>
        <v>8680.8691199999994</v>
      </c>
    </row>
    <row r="372" spans="1:8" ht="15.75" x14ac:dyDescent="0.2">
      <c r="A372" s="51">
        <v>368</v>
      </c>
      <c r="B372" s="51" t="s">
        <v>8</v>
      </c>
      <c r="C372" s="48" t="s">
        <v>393</v>
      </c>
      <c r="D372" s="52">
        <v>1</v>
      </c>
      <c r="E372" s="37" t="s">
        <v>74</v>
      </c>
      <c r="F372" s="44">
        <f>'R&amp;B SOLUCIONES S.A.S'!H368</f>
        <v>55463.063040000008</v>
      </c>
      <c r="G372" s="44">
        <f>'SUMISOF S.A.S'!H368</f>
        <v>46219.219200000007</v>
      </c>
      <c r="H372" s="45">
        <f t="shared" si="5"/>
        <v>50841.141120000008</v>
      </c>
    </row>
    <row r="373" spans="1:8" ht="15.75" x14ac:dyDescent="0.2">
      <c r="A373" s="51">
        <v>369</v>
      </c>
      <c r="B373" s="51" t="s">
        <v>8</v>
      </c>
      <c r="C373" s="48" t="s">
        <v>394</v>
      </c>
      <c r="D373" s="52">
        <v>1</v>
      </c>
      <c r="E373" s="37" t="s">
        <v>74</v>
      </c>
      <c r="F373" s="44">
        <f>'R&amp;B SOLUCIONES S.A.S'!H369</f>
        <v>19109.724480000001</v>
      </c>
      <c r="G373" s="44">
        <f>'SUMISOF S.A.S'!H369</f>
        <v>15924.770400000001</v>
      </c>
      <c r="H373" s="45">
        <f t="shared" si="5"/>
        <v>17517.247439999999</v>
      </c>
    </row>
    <row r="374" spans="1:8" ht="15.75" x14ac:dyDescent="0.2">
      <c r="A374" s="51">
        <v>370</v>
      </c>
      <c r="B374" s="51" t="s">
        <v>8</v>
      </c>
      <c r="C374" s="48" t="s">
        <v>395</v>
      </c>
      <c r="D374" s="52">
        <v>1</v>
      </c>
      <c r="E374" s="37" t="s">
        <v>74</v>
      </c>
      <c r="F374" s="44">
        <f>'R&amp;B SOLUCIONES S.A.S'!H370</f>
        <v>13665.96</v>
      </c>
      <c r="G374" s="44">
        <f>'SUMISOF S.A.S'!H370</f>
        <v>11388.3</v>
      </c>
      <c r="H374" s="45">
        <f t="shared" si="5"/>
        <v>12527.13</v>
      </c>
    </row>
    <row r="375" spans="1:8" ht="30" x14ac:dyDescent="0.2">
      <c r="A375" s="51">
        <v>371</v>
      </c>
      <c r="B375" s="51" t="s">
        <v>8</v>
      </c>
      <c r="C375" s="48" t="s">
        <v>396</v>
      </c>
      <c r="D375" s="52">
        <v>1</v>
      </c>
      <c r="E375" s="37" t="s">
        <v>10</v>
      </c>
      <c r="F375" s="44">
        <f>'R&amp;B SOLUCIONES S.A.S'!H371</f>
        <v>2382.5894399999997</v>
      </c>
      <c r="G375" s="44">
        <f>'SUMISOF S.A.S'!H371</f>
        <v>1985.4911999999999</v>
      </c>
      <c r="H375" s="45">
        <f t="shared" si="5"/>
        <v>2184.0403200000001</v>
      </c>
    </row>
    <row r="376" spans="1:8" ht="15.75" x14ac:dyDescent="0.2">
      <c r="A376" s="51">
        <v>372</v>
      </c>
      <c r="B376" s="51" t="s">
        <v>8</v>
      </c>
      <c r="C376" s="48" t="s">
        <v>397</v>
      </c>
      <c r="D376" s="52">
        <v>1</v>
      </c>
      <c r="E376" s="37" t="s">
        <v>10</v>
      </c>
      <c r="F376" s="44">
        <f>'R&amp;B SOLUCIONES S.A.S'!H372</f>
        <v>11658.477600000002</v>
      </c>
      <c r="G376" s="44">
        <f>'SUMISOF S.A.S'!H372</f>
        <v>9715.398000000001</v>
      </c>
      <c r="H376" s="45">
        <f t="shared" si="5"/>
        <v>10686.937800000002</v>
      </c>
    </row>
    <row r="377" spans="1:8" ht="30" x14ac:dyDescent="0.2">
      <c r="A377" s="51">
        <v>373</v>
      </c>
      <c r="B377" s="51" t="s">
        <v>8</v>
      </c>
      <c r="C377" s="48" t="s">
        <v>398</v>
      </c>
      <c r="D377" s="52">
        <v>1</v>
      </c>
      <c r="E377" s="37" t="s">
        <v>10</v>
      </c>
      <c r="F377" s="44">
        <f>'R&amp;B SOLUCIONES S.A.S'!H373</f>
        <v>15579.1944</v>
      </c>
      <c r="G377" s="44">
        <f>'SUMISOF S.A.S'!H373</f>
        <v>12982.662</v>
      </c>
      <c r="H377" s="45">
        <f t="shared" si="5"/>
        <v>14280.9282</v>
      </c>
    </row>
    <row r="378" spans="1:8" ht="30" x14ac:dyDescent="0.2">
      <c r="A378" s="51">
        <v>374</v>
      </c>
      <c r="B378" s="51" t="s">
        <v>8</v>
      </c>
      <c r="C378" s="48" t="s">
        <v>399</v>
      </c>
      <c r="D378" s="52">
        <v>1</v>
      </c>
      <c r="E378" s="37" t="s">
        <v>10</v>
      </c>
      <c r="F378" s="44">
        <f>'R&amp;B SOLUCIONES S.A.S'!H374</f>
        <v>11958.186240000003</v>
      </c>
      <c r="G378" s="44">
        <f>'SUMISOF S.A.S'!H374</f>
        <v>9965.1552000000029</v>
      </c>
      <c r="H378" s="45">
        <f t="shared" si="5"/>
        <v>10961.670720000002</v>
      </c>
    </row>
    <row r="379" spans="1:8" ht="15.75" x14ac:dyDescent="0.2">
      <c r="A379" s="51">
        <v>375</v>
      </c>
      <c r="B379" s="51" t="s">
        <v>32</v>
      </c>
      <c r="C379" s="48" t="s">
        <v>400</v>
      </c>
      <c r="D379" s="52">
        <v>1</v>
      </c>
      <c r="E379" s="37" t="s">
        <v>10</v>
      </c>
      <c r="F379" s="44">
        <f>'R&amp;B SOLUCIONES S.A.S'!H375</f>
        <v>1225224.0000000002</v>
      </c>
      <c r="G379" s="44">
        <f>'SUMISOF S.A.S'!H375</f>
        <v>1021020.0000000001</v>
      </c>
      <c r="H379" s="45">
        <f t="shared" si="5"/>
        <v>1123122.0000000002</v>
      </c>
    </row>
    <row r="380" spans="1:8" ht="15.75" x14ac:dyDescent="0.2">
      <c r="A380" s="51">
        <v>376</v>
      </c>
      <c r="B380" s="51" t="s">
        <v>8</v>
      </c>
      <c r="C380" s="48" t="s">
        <v>401</v>
      </c>
      <c r="D380" s="52">
        <v>1</v>
      </c>
      <c r="E380" s="37" t="s">
        <v>74</v>
      </c>
      <c r="F380" s="44">
        <f>'R&amp;B SOLUCIONES S.A.S'!H376</f>
        <v>4314.6734400000005</v>
      </c>
      <c r="G380" s="44">
        <f>'SUMISOF S.A.S'!H376</f>
        <v>3595.5612000000006</v>
      </c>
      <c r="H380" s="45">
        <f t="shared" si="5"/>
        <v>3955.1173200000003</v>
      </c>
    </row>
    <row r="381" spans="1:8" ht="30" x14ac:dyDescent="0.2">
      <c r="A381" s="51">
        <v>377</v>
      </c>
      <c r="B381" s="51" t="s">
        <v>8</v>
      </c>
      <c r="C381" s="48" t="s">
        <v>402</v>
      </c>
      <c r="D381" s="52">
        <v>1</v>
      </c>
      <c r="E381" s="37" t="s">
        <v>74</v>
      </c>
      <c r="F381" s="44">
        <f>'R&amp;B SOLUCIONES S.A.S'!H377</f>
        <v>2457.9878400000002</v>
      </c>
      <c r="G381" s="44">
        <f>'SUMISOF S.A.S'!H377</f>
        <v>2048.3232000000003</v>
      </c>
      <c r="H381" s="45">
        <f t="shared" si="5"/>
        <v>2253.1555200000003</v>
      </c>
    </row>
    <row r="382" spans="1:8" ht="30" x14ac:dyDescent="0.2">
      <c r="A382" s="51">
        <v>378</v>
      </c>
      <c r="B382" s="51" t="s">
        <v>8</v>
      </c>
      <c r="C382" s="48" t="s">
        <v>403</v>
      </c>
      <c r="D382" s="52">
        <v>1</v>
      </c>
      <c r="E382" s="37" t="s">
        <v>78</v>
      </c>
      <c r="F382" s="44">
        <f>'R&amp;B SOLUCIONES S.A.S'!H378</f>
        <v>91984.163040000014</v>
      </c>
      <c r="G382" s="44">
        <f>'SUMISOF S.A.S'!H378</f>
        <v>76653.469200000007</v>
      </c>
      <c r="H382" s="45">
        <f t="shared" si="5"/>
        <v>84318.816120000003</v>
      </c>
    </row>
    <row r="383" spans="1:8" ht="30" x14ac:dyDescent="0.2">
      <c r="A383" s="51">
        <v>379</v>
      </c>
      <c r="B383" s="51" t="s">
        <v>8</v>
      </c>
      <c r="C383" s="48" t="s">
        <v>77</v>
      </c>
      <c r="D383" s="52">
        <v>1</v>
      </c>
      <c r="E383" s="37" t="s">
        <v>78</v>
      </c>
      <c r="F383" s="44">
        <f>'R&amp;B SOLUCIONES S.A.S'!H379</f>
        <v>160264.95408</v>
      </c>
      <c r="G383" s="44">
        <f>'SUMISOF S.A.S'!H379</f>
        <v>133554.12840000002</v>
      </c>
      <c r="H383" s="45">
        <f t="shared" si="5"/>
        <v>146909.54123999999</v>
      </c>
    </row>
    <row r="384" spans="1:8" ht="30" x14ac:dyDescent="0.2">
      <c r="A384" s="51">
        <v>380</v>
      </c>
      <c r="B384" s="51" t="s">
        <v>8</v>
      </c>
      <c r="C384" s="48" t="s">
        <v>404</v>
      </c>
      <c r="D384" s="52">
        <v>1</v>
      </c>
      <c r="E384" s="37" t="s">
        <v>78</v>
      </c>
      <c r="F384" s="44">
        <f>'R&amp;B SOLUCIONES S.A.S'!H380</f>
        <v>51576.275520000003</v>
      </c>
      <c r="G384" s="44">
        <f>'SUMISOF S.A.S'!H380</f>
        <v>42980.229600000006</v>
      </c>
      <c r="H384" s="45">
        <f t="shared" si="5"/>
        <v>47278.252560000008</v>
      </c>
    </row>
    <row r="385" spans="1:8" ht="30" x14ac:dyDescent="0.2">
      <c r="A385" s="51">
        <v>381</v>
      </c>
      <c r="B385" s="51" t="s">
        <v>8</v>
      </c>
      <c r="C385" s="48" t="s">
        <v>405</v>
      </c>
      <c r="D385" s="52">
        <v>1</v>
      </c>
      <c r="E385" s="37" t="s">
        <v>78</v>
      </c>
      <c r="F385" s="44">
        <f>'R&amp;B SOLUCIONES S.A.S'!H381</f>
        <v>100687.02335999999</v>
      </c>
      <c r="G385" s="44">
        <f>'SUMISOF S.A.S'!H381</f>
        <v>83905.852799999993</v>
      </c>
      <c r="H385" s="45">
        <f t="shared" si="5"/>
        <v>92296.438079999993</v>
      </c>
    </row>
    <row r="386" spans="1:8" ht="30" x14ac:dyDescent="0.2">
      <c r="A386" s="51">
        <v>382</v>
      </c>
      <c r="B386" s="51" t="s">
        <v>8</v>
      </c>
      <c r="C386" s="48" t="s">
        <v>406</v>
      </c>
      <c r="D386" s="52">
        <v>1</v>
      </c>
      <c r="E386" s="37" t="s">
        <v>10</v>
      </c>
      <c r="F386" s="44">
        <f>'R&amp;B SOLUCIONES S.A.S'!H382</f>
        <v>414434.84544000006</v>
      </c>
      <c r="G386" s="44">
        <f>'SUMISOF S.A.S'!H382</f>
        <v>345362.37120000005</v>
      </c>
      <c r="H386" s="45">
        <f t="shared" si="5"/>
        <v>379898.60832000006</v>
      </c>
    </row>
    <row r="387" spans="1:8" ht="30" x14ac:dyDescent="0.2">
      <c r="A387" s="51">
        <v>383</v>
      </c>
      <c r="B387" s="51" t="s">
        <v>8</v>
      </c>
      <c r="C387" s="48" t="s">
        <v>407</v>
      </c>
      <c r="D387" s="52">
        <v>1</v>
      </c>
      <c r="E387" s="37" t="s">
        <v>10</v>
      </c>
      <c r="F387" s="44">
        <f>'R&amp;B SOLUCIONES S.A.S'!H383</f>
        <v>243902.51423999999</v>
      </c>
      <c r="G387" s="44">
        <f>'SUMISOF S.A.S'!H383</f>
        <v>203252.09519999998</v>
      </c>
      <c r="H387" s="45">
        <f t="shared" si="5"/>
        <v>223577.30471999999</v>
      </c>
    </row>
    <row r="388" spans="1:8" ht="30" x14ac:dyDescent="0.2">
      <c r="A388" s="51">
        <v>384</v>
      </c>
      <c r="B388" s="51" t="s">
        <v>8</v>
      </c>
      <c r="C388" s="48" t="s">
        <v>408</v>
      </c>
      <c r="D388" s="52">
        <v>1</v>
      </c>
      <c r="E388" s="37" t="s">
        <v>10</v>
      </c>
      <c r="F388" s="44">
        <f>'R&amp;B SOLUCIONES S.A.S'!H384</f>
        <v>253146.35808000001</v>
      </c>
      <c r="G388" s="44">
        <f>'SUMISOF S.A.S'!H384</f>
        <v>210955.29840000003</v>
      </c>
      <c r="H388" s="45">
        <f t="shared" si="5"/>
        <v>232050.82824</v>
      </c>
    </row>
    <row r="389" spans="1:8" ht="30" x14ac:dyDescent="0.2">
      <c r="A389" s="51">
        <v>385</v>
      </c>
      <c r="B389" s="51" t="s">
        <v>8</v>
      </c>
      <c r="C389" s="48" t="s">
        <v>409</v>
      </c>
      <c r="D389" s="52">
        <v>1</v>
      </c>
      <c r="E389" s="37" t="s">
        <v>10</v>
      </c>
      <c r="F389" s="44">
        <f>'R&amp;B SOLUCIONES S.A.S'!H385</f>
        <v>355693.83696000004</v>
      </c>
      <c r="G389" s="44">
        <f>'SUMISOF S.A.S'!H385</f>
        <v>296411.53080000007</v>
      </c>
      <c r="H389" s="45">
        <f t="shared" si="5"/>
        <v>326052.68388000003</v>
      </c>
    </row>
    <row r="390" spans="1:8" ht="30" x14ac:dyDescent="0.2">
      <c r="A390" s="51">
        <v>386</v>
      </c>
      <c r="B390" s="51" t="s">
        <v>8</v>
      </c>
      <c r="C390" s="48" t="s">
        <v>410</v>
      </c>
      <c r="D390" s="52">
        <v>1</v>
      </c>
      <c r="E390" s="37" t="s">
        <v>10</v>
      </c>
      <c r="F390" s="44">
        <f>'R&amp;B SOLUCIONES S.A.S'!H386</f>
        <v>464927.26896000007</v>
      </c>
      <c r="G390" s="44">
        <f>'SUMISOF S.A.S'!H386</f>
        <v>387439.39080000005</v>
      </c>
      <c r="H390" s="45">
        <f t="shared" si="5"/>
        <v>426183.32988000009</v>
      </c>
    </row>
    <row r="391" spans="1:8" ht="30" x14ac:dyDescent="0.2">
      <c r="A391" s="51">
        <v>387</v>
      </c>
      <c r="B391" s="51" t="s">
        <v>8</v>
      </c>
      <c r="C391" s="48" t="s">
        <v>411</v>
      </c>
      <c r="D391" s="52">
        <v>1</v>
      </c>
      <c r="E391" s="37" t="s">
        <v>10</v>
      </c>
      <c r="F391" s="44">
        <f>'R&amp;B SOLUCIONES S.A.S'!H387</f>
        <v>469338.07536000008</v>
      </c>
      <c r="G391" s="44">
        <f>'SUMISOF S.A.S'!H387</f>
        <v>391115.06280000007</v>
      </c>
      <c r="H391" s="45">
        <f t="shared" ref="H391:H454" si="6">AVERAGE(F391,G391)</f>
        <v>430226.56908000004</v>
      </c>
    </row>
    <row r="392" spans="1:8" ht="15.75" x14ac:dyDescent="0.2">
      <c r="A392" s="51">
        <v>388</v>
      </c>
      <c r="B392" s="51" t="s">
        <v>8</v>
      </c>
      <c r="C392" s="48" t="s">
        <v>412</v>
      </c>
      <c r="D392" s="52">
        <v>1</v>
      </c>
      <c r="E392" s="37" t="s">
        <v>10</v>
      </c>
      <c r="F392" s="44">
        <f>'R&amp;B SOLUCIONES S.A.S'!H388</f>
        <v>18563.086080000001</v>
      </c>
      <c r="G392" s="44">
        <f>'SUMISOF S.A.S'!H388</f>
        <v>15469.2384</v>
      </c>
      <c r="H392" s="45">
        <f t="shared" si="6"/>
        <v>17016.162240000001</v>
      </c>
    </row>
    <row r="393" spans="1:8" ht="15.75" x14ac:dyDescent="0.2">
      <c r="A393" s="51">
        <v>389</v>
      </c>
      <c r="B393" s="51" t="s">
        <v>8</v>
      </c>
      <c r="C393" s="48" t="s">
        <v>413</v>
      </c>
      <c r="D393" s="52">
        <v>1</v>
      </c>
      <c r="E393" s="37" t="s">
        <v>10</v>
      </c>
      <c r="F393" s="44">
        <f>'R&amp;B SOLUCIONES S.A.S'!H389</f>
        <v>17334.09216</v>
      </c>
      <c r="G393" s="44">
        <f>'SUMISOF S.A.S'!H389</f>
        <v>14445.076800000001</v>
      </c>
      <c r="H393" s="45">
        <f t="shared" si="6"/>
        <v>15889.584480000001</v>
      </c>
    </row>
    <row r="394" spans="1:8" ht="30" x14ac:dyDescent="0.2">
      <c r="A394" s="51">
        <v>390</v>
      </c>
      <c r="B394" s="51" t="s">
        <v>8</v>
      </c>
      <c r="C394" s="48" t="s">
        <v>414</v>
      </c>
      <c r="D394" s="52">
        <v>1</v>
      </c>
      <c r="E394" s="37" t="s">
        <v>10</v>
      </c>
      <c r="F394" s="44">
        <f>'R&amp;B SOLUCIONES S.A.S'!H390</f>
        <v>599.41728000000012</v>
      </c>
      <c r="G394" s="44">
        <f>'SUMISOF S.A.S'!H390</f>
        <v>499.51440000000002</v>
      </c>
      <c r="H394" s="45">
        <f t="shared" si="6"/>
        <v>549.46584000000007</v>
      </c>
    </row>
    <row r="395" spans="1:8" ht="30" x14ac:dyDescent="0.2">
      <c r="A395" s="51">
        <v>391</v>
      </c>
      <c r="B395" s="51" t="s">
        <v>8</v>
      </c>
      <c r="C395" s="48" t="s">
        <v>415</v>
      </c>
      <c r="D395" s="52">
        <v>1</v>
      </c>
      <c r="E395" s="37" t="s">
        <v>10</v>
      </c>
      <c r="F395" s="44">
        <f>'R&amp;B SOLUCIONES S.A.S'!H391</f>
        <v>623.92175999999995</v>
      </c>
      <c r="G395" s="44">
        <f>'SUMISOF S.A.S'!H391</f>
        <v>519.9348</v>
      </c>
      <c r="H395" s="45">
        <f t="shared" si="6"/>
        <v>571.92827999999997</v>
      </c>
    </row>
    <row r="396" spans="1:8" ht="30" x14ac:dyDescent="0.2">
      <c r="A396" s="51">
        <v>392</v>
      </c>
      <c r="B396" s="51" t="s">
        <v>8</v>
      </c>
      <c r="C396" s="48" t="s">
        <v>416</v>
      </c>
      <c r="D396" s="52">
        <v>1</v>
      </c>
      <c r="E396" s="37" t="s">
        <v>10</v>
      </c>
      <c r="F396" s="44">
        <f>'R&amp;B SOLUCIONES S.A.S'!H392</f>
        <v>1328.8968</v>
      </c>
      <c r="G396" s="44">
        <f>'SUMISOF S.A.S'!H392</f>
        <v>1107.414</v>
      </c>
      <c r="H396" s="45">
        <f t="shared" si="6"/>
        <v>1218.1554000000001</v>
      </c>
    </row>
    <row r="397" spans="1:8" ht="15.75" x14ac:dyDescent="0.2">
      <c r="A397" s="51">
        <v>393</v>
      </c>
      <c r="B397" s="51" t="s">
        <v>8</v>
      </c>
      <c r="C397" s="48" t="s">
        <v>417</v>
      </c>
      <c r="D397" s="52">
        <v>1</v>
      </c>
      <c r="E397" s="37" t="s">
        <v>10</v>
      </c>
      <c r="F397" s="44">
        <f>'R&amp;B SOLUCIONES S.A.S'!H393</f>
        <v>3777.4598400000004</v>
      </c>
      <c r="G397" s="44">
        <f>'SUMISOF S.A.S'!H393</f>
        <v>3147.8832000000002</v>
      </c>
      <c r="H397" s="45">
        <f t="shared" si="6"/>
        <v>3462.6715200000003</v>
      </c>
    </row>
    <row r="398" spans="1:8" ht="30" x14ac:dyDescent="0.2">
      <c r="A398" s="51">
        <v>394</v>
      </c>
      <c r="B398" s="51" t="s">
        <v>8</v>
      </c>
      <c r="C398" s="48" t="s">
        <v>418</v>
      </c>
      <c r="D398" s="52">
        <v>1</v>
      </c>
      <c r="E398" s="37" t="s">
        <v>10</v>
      </c>
      <c r="F398" s="44">
        <f>'R&amp;B SOLUCIONES S.A.S'!H394</f>
        <v>2190.3235200000004</v>
      </c>
      <c r="G398" s="44">
        <f>'SUMISOF S.A.S'!H394</f>
        <v>1825.2696000000001</v>
      </c>
      <c r="H398" s="45">
        <f t="shared" si="6"/>
        <v>2007.7965600000002</v>
      </c>
    </row>
    <row r="399" spans="1:8" ht="30" x14ac:dyDescent="0.2">
      <c r="A399" s="51">
        <v>395</v>
      </c>
      <c r="B399" s="51" t="s">
        <v>8</v>
      </c>
      <c r="C399" s="48" t="s">
        <v>419</v>
      </c>
      <c r="D399" s="52">
        <v>1</v>
      </c>
      <c r="E399" s="37" t="s">
        <v>10</v>
      </c>
      <c r="F399" s="44">
        <f>'R&amp;B SOLUCIONES S.A.S'!H395</f>
        <v>2684.1830399999999</v>
      </c>
      <c r="G399" s="44">
        <f>'SUMISOF S.A.S'!H395</f>
        <v>2236.8191999999999</v>
      </c>
      <c r="H399" s="45">
        <f t="shared" si="6"/>
        <v>2460.5011199999999</v>
      </c>
    </row>
    <row r="400" spans="1:8" ht="30" x14ac:dyDescent="0.2">
      <c r="A400" s="51">
        <v>396</v>
      </c>
      <c r="B400" s="51" t="s">
        <v>8</v>
      </c>
      <c r="C400" s="48" t="s">
        <v>420</v>
      </c>
      <c r="D400" s="52">
        <v>1</v>
      </c>
      <c r="E400" s="37" t="s">
        <v>10</v>
      </c>
      <c r="F400" s="44">
        <f>'R&amp;B SOLUCIONES S.A.S'!H396</f>
        <v>842.57712000000015</v>
      </c>
      <c r="G400" s="44">
        <f>'SUMISOF S.A.S'!H396</f>
        <v>702.14760000000012</v>
      </c>
      <c r="H400" s="45">
        <f t="shared" si="6"/>
        <v>772.36236000000008</v>
      </c>
    </row>
    <row r="401" spans="1:8" ht="30" x14ac:dyDescent="0.2">
      <c r="A401" s="51">
        <v>397</v>
      </c>
      <c r="B401" s="51" t="s">
        <v>8</v>
      </c>
      <c r="C401" s="48" t="s">
        <v>421</v>
      </c>
      <c r="D401" s="52">
        <v>1</v>
      </c>
      <c r="E401" s="37" t="s">
        <v>10</v>
      </c>
      <c r="F401" s="44">
        <f>'R&amp;B SOLUCIONES S.A.S'!H397</f>
        <v>12420.00144</v>
      </c>
      <c r="G401" s="44">
        <f>'SUMISOF S.A.S'!H397</f>
        <v>10350.001200000002</v>
      </c>
      <c r="H401" s="45">
        <f t="shared" si="6"/>
        <v>11385.001320000001</v>
      </c>
    </row>
    <row r="402" spans="1:8" ht="15.75" x14ac:dyDescent="0.2">
      <c r="A402" s="51">
        <v>398</v>
      </c>
      <c r="B402" s="51" t="s">
        <v>8</v>
      </c>
      <c r="C402" s="48" t="s">
        <v>422</v>
      </c>
      <c r="D402" s="52">
        <v>1</v>
      </c>
      <c r="E402" s="37" t="s">
        <v>78</v>
      </c>
      <c r="F402" s="44">
        <f>'R&amp;B SOLUCIONES S.A.S'!H398</f>
        <v>314997.55056</v>
      </c>
      <c r="G402" s="44">
        <f>'SUMISOF S.A.S'!H398</f>
        <v>262497.95880000002</v>
      </c>
      <c r="H402" s="45">
        <f t="shared" si="6"/>
        <v>288747.75468000001</v>
      </c>
    </row>
    <row r="403" spans="1:8" ht="30" x14ac:dyDescent="0.2">
      <c r="A403" s="51">
        <v>399</v>
      </c>
      <c r="B403" s="51" t="s">
        <v>8</v>
      </c>
      <c r="C403" s="48" t="s">
        <v>423</v>
      </c>
      <c r="D403" s="52">
        <v>1</v>
      </c>
      <c r="E403" s="37" t="s">
        <v>78</v>
      </c>
      <c r="F403" s="44">
        <f>'R&amp;B SOLUCIONES S.A.S'!H399</f>
        <v>257939.81136000005</v>
      </c>
      <c r="G403" s="44">
        <f>'SUMISOF S.A.S'!H399</f>
        <v>214949.84280000004</v>
      </c>
      <c r="H403" s="45">
        <f t="shared" si="6"/>
        <v>236444.82708000005</v>
      </c>
    </row>
    <row r="404" spans="1:8" ht="30" x14ac:dyDescent="0.2">
      <c r="A404" s="51">
        <v>400</v>
      </c>
      <c r="B404" s="51" t="s">
        <v>8</v>
      </c>
      <c r="C404" s="48" t="s">
        <v>424</v>
      </c>
      <c r="D404" s="52">
        <v>1</v>
      </c>
      <c r="E404" s="37" t="s">
        <v>78</v>
      </c>
      <c r="F404" s="44">
        <f>'R&amp;B SOLUCIONES S.A.S'!H400</f>
        <v>285064.38576000003</v>
      </c>
      <c r="G404" s="44">
        <f>'SUMISOF S.A.S'!H400</f>
        <v>237553.65480000005</v>
      </c>
      <c r="H404" s="45">
        <f t="shared" si="6"/>
        <v>261309.02028000006</v>
      </c>
    </row>
    <row r="405" spans="1:8" ht="30" x14ac:dyDescent="0.2">
      <c r="A405" s="51">
        <v>401</v>
      </c>
      <c r="B405" s="51" t="s">
        <v>8</v>
      </c>
      <c r="C405" s="48" t="s">
        <v>425</v>
      </c>
      <c r="D405" s="52">
        <v>1</v>
      </c>
      <c r="E405" s="37" t="s">
        <v>78</v>
      </c>
      <c r="F405" s="44">
        <f>'R&amp;B SOLUCIONES S.A.S'!H401</f>
        <v>109797.03504000002</v>
      </c>
      <c r="G405" s="44">
        <f>'SUMISOF S.A.S'!H401</f>
        <v>91497.529200000004</v>
      </c>
      <c r="H405" s="45">
        <f t="shared" si="6"/>
        <v>100647.28212000002</v>
      </c>
    </row>
    <row r="406" spans="1:8" ht="15.75" x14ac:dyDescent="0.2">
      <c r="A406" s="51">
        <v>402</v>
      </c>
      <c r="B406" s="51" t="s">
        <v>8</v>
      </c>
      <c r="C406" s="48" t="s">
        <v>426</v>
      </c>
      <c r="D406" s="52">
        <v>1</v>
      </c>
      <c r="E406" s="37" t="s">
        <v>10</v>
      </c>
      <c r="F406" s="44">
        <f>'R&amp;B SOLUCIONES S.A.S'!H402</f>
        <v>679499.80559999996</v>
      </c>
      <c r="G406" s="44">
        <f>'SUMISOF S.A.S'!H402</f>
        <v>566249.83799999999</v>
      </c>
      <c r="H406" s="45">
        <f t="shared" si="6"/>
        <v>622874.82180000003</v>
      </c>
    </row>
    <row r="407" spans="1:8" ht="30" x14ac:dyDescent="0.2">
      <c r="A407" s="51">
        <v>403</v>
      </c>
      <c r="B407" s="51" t="s">
        <v>8</v>
      </c>
      <c r="C407" s="48" t="s">
        <v>427</v>
      </c>
      <c r="D407" s="52">
        <v>1</v>
      </c>
      <c r="E407" s="37" t="s">
        <v>10</v>
      </c>
      <c r="F407" s="44">
        <f>'R&amp;B SOLUCIONES S.A.S'!H403</f>
        <v>5355.1713599999994</v>
      </c>
      <c r="G407" s="44">
        <f>'SUMISOF S.A.S'!H403</f>
        <v>4462.6427999999996</v>
      </c>
      <c r="H407" s="45">
        <f t="shared" si="6"/>
        <v>4908.907079999999</v>
      </c>
    </row>
    <row r="408" spans="1:8" ht="30" x14ac:dyDescent="0.2">
      <c r="A408" s="51">
        <v>404</v>
      </c>
      <c r="B408" s="51" t="s">
        <v>8</v>
      </c>
      <c r="C408" s="48" t="s">
        <v>428</v>
      </c>
      <c r="D408" s="52">
        <v>1</v>
      </c>
      <c r="E408" s="37" t="s">
        <v>74</v>
      </c>
      <c r="F408" s="44">
        <f>'R&amp;B SOLUCIONES S.A.S'!H404</f>
        <v>26163.2448</v>
      </c>
      <c r="G408" s="44">
        <f>'SUMISOF S.A.S'!H404</f>
        <v>21802.704000000002</v>
      </c>
      <c r="H408" s="45">
        <f t="shared" si="6"/>
        <v>23982.974399999999</v>
      </c>
    </row>
    <row r="409" spans="1:8" ht="30" x14ac:dyDescent="0.2">
      <c r="A409" s="51">
        <v>405</v>
      </c>
      <c r="B409" s="51" t="s">
        <v>8</v>
      </c>
      <c r="C409" s="48" t="s">
        <v>429</v>
      </c>
      <c r="D409" s="52">
        <v>1</v>
      </c>
      <c r="E409" s="37" t="s">
        <v>10</v>
      </c>
      <c r="F409" s="44">
        <f>'R&amp;B SOLUCIONES S.A.S'!H405</f>
        <v>166402.38384000002</v>
      </c>
      <c r="G409" s="44">
        <f>'SUMISOF S.A.S'!H405</f>
        <v>138668.6532</v>
      </c>
      <c r="H409" s="45">
        <f t="shared" si="6"/>
        <v>152535.51852000001</v>
      </c>
    </row>
    <row r="410" spans="1:8" ht="15.75" x14ac:dyDescent="0.2">
      <c r="A410" s="51">
        <v>406</v>
      </c>
      <c r="B410" s="51" t="s">
        <v>8</v>
      </c>
      <c r="C410" s="48" t="s">
        <v>430</v>
      </c>
      <c r="D410" s="52">
        <v>1</v>
      </c>
      <c r="E410" s="37" t="s">
        <v>74</v>
      </c>
      <c r="F410" s="44">
        <f>'R&amp;B SOLUCIONES S.A.S'!H406</f>
        <v>39495.566879999998</v>
      </c>
      <c r="G410" s="44">
        <f>'SUMISOF S.A.S'!H406</f>
        <v>32912.972399999999</v>
      </c>
      <c r="H410" s="45">
        <f t="shared" si="6"/>
        <v>36204.269639999999</v>
      </c>
    </row>
    <row r="411" spans="1:8" ht="30" x14ac:dyDescent="0.2">
      <c r="A411" s="51">
        <v>407</v>
      </c>
      <c r="B411" s="51" t="s">
        <v>8</v>
      </c>
      <c r="C411" s="48" t="s">
        <v>431</v>
      </c>
      <c r="D411" s="52">
        <v>1</v>
      </c>
      <c r="E411" s="37" t="s">
        <v>10</v>
      </c>
      <c r="F411" s="44">
        <f>'R&amp;B SOLUCIONES S.A.S'!H407</f>
        <v>64853.93376</v>
      </c>
      <c r="G411" s="44">
        <f>'SUMISOF S.A.S'!H407</f>
        <v>54044.944799999997</v>
      </c>
      <c r="H411" s="45">
        <f t="shared" si="6"/>
        <v>59449.439279999999</v>
      </c>
    </row>
    <row r="412" spans="1:8" ht="15.75" x14ac:dyDescent="0.2">
      <c r="A412" s="51">
        <v>408</v>
      </c>
      <c r="B412" s="51" t="s">
        <v>8</v>
      </c>
      <c r="C412" s="48" t="s">
        <v>432</v>
      </c>
      <c r="D412" s="52">
        <v>1</v>
      </c>
      <c r="E412" s="37" t="s">
        <v>10</v>
      </c>
      <c r="F412" s="44">
        <f>'R&amp;B SOLUCIONES S.A.S'!H408</f>
        <v>9749.0131199999996</v>
      </c>
      <c r="G412" s="44">
        <f>'SUMISOF S.A.S'!H408</f>
        <v>8124.1776</v>
      </c>
      <c r="H412" s="45">
        <f t="shared" si="6"/>
        <v>8936.5953599999993</v>
      </c>
    </row>
    <row r="413" spans="1:8" ht="15.75" x14ac:dyDescent="0.2">
      <c r="A413" s="51">
        <v>409</v>
      </c>
      <c r="B413" s="51" t="s">
        <v>8</v>
      </c>
      <c r="C413" s="48" t="s">
        <v>433</v>
      </c>
      <c r="D413" s="52">
        <v>1</v>
      </c>
      <c r="E413" s="37" t="s">
        <v>14</v>
      </c>
      <c r="F413" s="44">
        <f>'R&amp;B SOLUCIONES S.A.S'!H409</f>
        <v>50024.953440000005</v>
      </c>
      <c r="G413" s="44">
        <f>'SUMISOF S.A.S'!H409</f>
        <v>41687.461200000005</v>
      </c>
      <c r="H413" s="45">
        <f t="shared" si="6"/>
        <v>45856.207320000001</v>
      </c>
    </row>
    <row r="414" spans="1:8" ht="15.75" x14ac:dyDescent="0.2">
      <c r="A414" s="51">
        <v>410</v>
      </c>
      <c r="B414" s="51" t="s">
        <v>8</v>
      </c>
      <c r="C414" s="48" t="s">
        <v>434</v>
      </c>
      <c r="D414" s="52">
        <v>1</v>
      </c>
      <c r="E414" s="37" t="s">
        <v>14</v>
      </c>
      <c r="F414" s="44">
        <f>'R&amp;B SOLUCIONES S.A.S'!H410</f>
        <v>43898.833440000009</v>
      </c>
      <c r="G414" s="44">
        <f>'SUMISOF S.A.S'!H410</f>
        <v>36582.361200000007</v>
      </c>
      <c r="H414" s="45">
        <f t="shared" si="6"/>
        <v>40240.597320000008</v>
      </c>
    </row>
    <row r="415" spans="1:8" ht="30" x14ac:dyDescent="0.2">
      <c r="A415" s="51">
        <v>411</v>
      </c>
      <c r="B415" s="51" t="s">
        <v>8</v>
      </c>
      <c r="C415" s="48" t="s">
        <v>435</v>
      </c>
      <c r="D415" s="52">
        <v>1</v>
      </c>
      <c r="E415" s="37" t="s">
        <v>78</v>
      </c>
      <c r="F415" s="44">
        <f>'R&amp;B SOLUCIONES S.A.S'!H411</f>
        <v>293090.54544000002</v>
      </c>
      <c r="G415" s="44">
        <f>'SUMISOF S.A.S'!H411</f>
        <v>244242.12120000002</v>
      </c>
      <c r="H415" s="45">
        <f t="shared" si="6"/>
        <v>268666.33332000003</v>
      </c>
    </row>
    <row r="416" spans="1:8" ht="30" x14ac:dyDescent="0.2">
      <c r="A416" s="51">
        <v>412</v>
      </c>
      <c r="B416" s="51" t="s">
        <v>8</v>
      </c>
      <c r="C416" s="48" t="s">
        <v>436</v>
      </c>
      <c r="D416" s="52">
        <v>1</v>
      </c>
      <c r="E416" s="37" t="s">
        <v>78</v>
      </c>
      <c r="F416" s="44">
        <f>'R&amp;B SOLUCIONES S.A.S'!H412</f>
        <v>297003.72240000003</v>
      </c>
      <c r="G416" s="44">
        <f>'SUMISOF S.A.S'!H412</f>
        <v>247503.10200000001</v>
      </c>
      <c r="H416" s="45">
        <f t="shared" si="6"/>
        <v>272253.41220000002</v>
      </c>
    </row>
    <row r="417" spans="1:8" ht="30" x14ac:dyDescent="0.2">
      <c r="A417" s="51">
        <v>413</v>
      </c>
      <c r="B417" s="51" t="s">
        <v>8</v>
      </c>
      <c r="C417" s="48" t="s">
        <v>437</v>
      </c>
      <c r="D417" s="52">
        <v>1</v>
      </c>
      <c r="E417" s="37" t="s">
        <v>438</v>
      </c>
      <c r="F417" s="44">
        <f>'R&amp;B SOLUCIONES S.A.S'!H413</f>
        <v>181932.56928000003</v>
      </c>
      <c r="G417" s="44">
        <f>'SUMISOF S.A.S'!H413</f>
        <v>151610.47440000004</v>
      </c>
      <c r="H417" s="45">
        <f t="shared" si="6"/>
        <v>166771.52184000003</v>
      </c>
    </row>
    <row r="418" spans="1:8" ht="30" x14ac:dyDescent="0.2">
      <c r="A418" s="51">
        <v>414</v>
      </c>
      <c r="B418" s="51" t="s">
        <v>8</v>
      </c>
      <c r="C418" s="48" t="s">
        <v>439</v>
      </c>
      <c r="D418" s="52">
        <v>1</v>
      </c>
      <c r="E418" s="37" t="s">
        <v>438</v>
      </c>
      <c r="F418" s="44">
        <f>'R&amp;B SOLUCIONES S.A.S'!H414</f>
        <v>147362.40288000001</v>
      </c>
      <c r="G418" s="44">
        <f>'SUMISOF S.A.S'!H414</f>
        <v>122802.00240000003</v>
      </c>
      <c r="H418" s="45">
        <f t="shared" si="6"/>
        <v>135082.20264000003</v>
      </c>
    </row>
    <row r="419" spans="1:8" ht="30" x14ac:dyDescent="0.2">
      <c r="A419" s="51">
        <v>415</v>
      </c>
      <c r="B419" s="51" t="s">
        <v>8</v>
      </c>
      <c r="C419" s="48" t="s">
        <v>440</v>
      </c>
      <c r="D419" s="52">
        <v>1</v>
      </c>
      <c r="E419" s="37" t="s">
        <v>441</v>
      </c>
      <c r="F419" s="44">
        <f>'R&amp;B SOLUCIONES S.A.S'!H415</f>
        <v>111493.49904</v>
      </c>
      <c r="G419" s="44">
        <f>'SUMISOF S.A.S'!H415</f>
        <v>92911.249200000006</v>
      </c>
      <c r="H419" s="45">
        <f t="shared" si="6"/>
        <v>102202.37411999999</v>
      </c>
    </row>
    <row r="420" spans="1:8" ht="15.75" x14ac:dyDescent="0.2">
      <c r="A420" s="51">
        <v>416</v>
      </c>
      <c r="B420" s="51" t="s">
        <v>8</v>
      </c>
      <c r="C420" s="48" t="s">
        <v>442</v>
      </c>
      <c r="D420" s="52">
        <v>1</v>
      </c>
      <c r="E420" s="37" t="s">
        <v>10</v>
      </c>
      <c r="F420" s="44">
        <f>'R&amp;B SOLUCIONES S.A.S'!H416</f>
        <v>60754.145759999992</v>
      </c>
      <c r="G420" s="44">
        <f>'SUMISOF S.A.S'!H416</f>
        <v>50628.4548</v>
      </c>
      <c r="H420" s="45">
        <f t="shared" si="6"/>
        <v>55691.300279999996</v>
      </c>
    </row>
    <row r="421" spans="1:8" ht="15.75" x14ac:dyDescent="0.2">
      <c r="A421" s="51">
        <v>417</v>
      </c>
      <c r="B421" s="51" t="s">
        <v>8</v>
      </c>
      <c r="C421" s="48" t="s">
        <v>443</v>
      </c>
      <c r="D421" s="52">
        <v>1</v>
      </c>
      <c r="E421" s="37" t="s">
        <v>10</v>
      </c>
      <c r="F421" s="44">
        <f>'R&amp;B SOLUCIONES S.A.S'!H417</f>
        <v>89531.83008</v>
      </c>
      <c r="G421" s="44">
        <f>'SUMISOF S.A.S'!H417</f>
        <v>74609.858399999997</v>
      </c>
      <c r="H421" s="45">
        <f t="shared" si="6"/>
        <v>82070.844240000006</v>
      </c>
    </row>
    <row r="422" spans="1:8" ht="30" x14ac:dyDescent="0.2">
      <c r="A422" s="51">
        <v>418</v>
      </c>
      <c r="B422" s="51" t="s">
        <v>8</v>
      </c>
      <c r="C422" s="48" t="s">
        <v>444</v>
      </c>
      <c r="D422" s="52">
        <v>1</v>
      </c>
      <c r="E422" s="37" t="s">
        <v>10</v>
      </c>
      <c r="F422" s="44">
        <f>'R&amp;B SOLUCIONES S.A.S'!H418</f>
        <v>9963.8985599999996</v>
      </c>
      <c r="G422" s="44">
        <f>'SUMISOF S.A.S'!H418</f>
        <v>8303.2488000000012</v>
      </c>
      <c r="H422" s="45">
        <f t="shared" si="6"/>
        <v>9133.5736800000013</v>
      </c>
    </row>
    <row r="423" spans="1:8" ht="30" x14ac:dyDescent="0.2">
      <c r="A423" s="51">
        <v>419</v>
      </c>
      <c r="B423" s="51" t="s">
        <v>8</v>
      </c>
      <c r="C423" s="48" t="s">
        <v>445</v>
      </c>
      <c r="D423" s="52">
        <v>1</v>
      </c>
      <c r="E423" s="37" t="s">
        <v>446</v>
      </c>
      <c r="F423" s="44">
        <f>'R&amp;B SOLUCIONES S.A.S'!H419</f>
        <v>105250.51151999999</v>
      </c>
      <c r="G423" s="44">
        <f>'SUMISOF S.A.S'!H419</f>
        <v>87708.75959999999</v>
      </c>
      <c r="H423" s="45">
        <f t="shared" si="6"/>
        <v>96479.635559999995</v>
      </c>
    </row>
    <row r="424" spans="1:8" ht="15.75" x14ac:dyDescent="0.2">
      <c r="A424" s="51">
        <v>420</v>
      </c>
      <c r="B424" s="51" t="s">
        <v>8</v>
      </c>
      <c r="C424" s="48" t="s">
        <v>447</v>
      </c>
      <c r="D424" s="52">
        <v>1</v>
      </c>
      <c r="E424" s="37" t="s">
        <v>446</v>
      </c>
      <c r="F424" s="44">
        <f>'R&amp;B SOLUCIONES S.A.S'!H420</f>
        <v>59217.903360000004</v>
      </c>
      <c r="G424" s="44">
        <f>'SUMISOF S.A.S'!H420</f>
        <v>49348.252800000002</v>
      </c>
      <c r="H424" s="45">
        <f t="shared" si="6"/>
        <v>54283.078080000007</v>
      </c>
    </row>
    <row r="425" spans="1:8" ht="15.75" x14ac:dyDescent="0.2">
      <c r="A425" s="51">
        <v>421</v>
      </c>
      <c r="B425" s="51" t="s">
        <v>8</v>
      </c>
      <c r="C425" s="48" t="s">
        <v>448</v>
      </c>
      <c r="D425" s="52">
        <v>1</v>
      </c>
      <c r="E425" s="37" t="s">
        <v>10</v>
      </c>
      <c r="F425" s="44">
        <f>'R&amp;B SOLUCIONES S.A.S'!H421</f>
        <v>92977.536959999983</v>
      </c>
      <c r="G425" s="44">
        <f>'SUMISOF S.A.S'!H421</f>
        <v>77481.280800000008</v>
      </c>
      <c r="H425" s="45">
        <f t="shared" si="6"/>
        <v>85229.408880000003</v>
      </c>
    </row>
    <row r="426" spans="1:8" ht="15.75" x14ac:dyDescent="0.2">
      <c r="A426" s="51">
        <v>422</v>
      </c>
      <c r="B426" s="51" t="s">
        <v>8</v>
      </c>
      <c r="C426" s="48" t="s">
        <v>449</v>
      </c>
      <c r="D426" s="52">
        <v>1</v>
      </c>
      <c r="E426" s="37" t="s">
        <v>10</v>
      </c>
      <c r="F426" s="44">
        <f>'R&amp;B SOLUCIONES S.A.S'!H422</f>
        <v>119268.95904</v>
      </c>
      <c r="G426" s="44">
        <f>'SUMISOF S.A.S'!H422</f>
        <v>99390.799200000009</v>
      </c>
      <c r="H426" s="45">
        <f t="shared" si="6"/>
        <v>109329.87912</v>
      </c>
    </row>
    <row r="427" spans="1:8" ht="15.75" x14ac:dyDescent="0.2">
      <c r="A427" s="51">
        <v>423</v>
      </c>
      <c r="B427" s="51" t="s">
        <v>8</v>
      </c>
      <c r="C427" s="48" t="s">
        <v>450</v>
      </c>
      <c r="D427" s="52">
        <v>1</v>
      </c>
      <c r="E427" s="37" t="s">
        <v>10</v>
      </c>
      <c r="F427" s="44">
        <f>'R&amp;B SOLUCIONES S.A.S'!H423</f>
        <v>111389.82624000002</v>
      </c>
      <c r="G427" s="44">
        <f>'SUMISOF S.A.S'!H423</f>
        <v>92824.85520000002</v>
      </c>
      <c r="H427" s="45">
        <f t="shared" si="6"/>
        <v>102107.34072000002</v>
      </c>
    </row>
    <row r="428" spans="1:8" ht="15.75" x14ac:dyDescent="0.2">
      <c r="A428" s="51">
        <v>424</v>
      </c>
      <c r="B428" s="51" t="s">
        <v>8</v>
      </c>
      <c r="C428" s="48" t="s">
        <v>451</v>
      </c>
      <c r="D428" s="52">
        <v>1</v>
      </c>
      <c r="E428" s="37" t="s">
        <v>10</v>
      </c>
      <c r="F428" s="44">
        <f>'R&amp;B SOLUCIONES S.A.S'!H424</f>
        <v>88679.828160000005</v>
      </c>
      <c r="G428" s="44">
        <f>'SUMISOF S.A.S'!H424</f>
        <v>73899.856800000009</v>
      </c>
      <c r="H428" s="45">
        <f t="shared" si="6"/>
        <v>81289.842480000007</v>
      </c>
    </row>
    <row r="429" spans="1:8" ht="30" x14ac:dyDescent="0.2">
      <c r="A429" s="51">
        <v>425</v>
      </c>
      <c r="B429" s="51" t="s">
        <v>8</v>
      </c>
      <c r="C429" s="48" t="s">
        <v>452</v>
      </c>
      <c r="D429" s="52">
        <v>1</v>
      </c>
      <c r="E429" s="37" t="s">
        <v>10</v>
      </c>
      <c r="F429" s="44">
        <f>'R&amp;B SOLUCIONES S.A.S'!H425</f>
        <v>109795.15008000001</v>
      </c>
      <c r="G429" s="44">
        <f>'SUMISOF S.A.S'!H425</f>
        <v>91495.958400000018</v>
      </c>
      <c r="H429" s="45">
        <f t="shared" si="6"/>
        <v>100645.55424000001</v>
      </c>
    </row>
    <row r="430" spans="1:8" ht="30" x14ac:dyDescent="0.2">
      <c r="A430" s="51">
        <v>426</v>
      </c>
      <c r="B430" s="51" t="s">
        <v>8</v>
      </c>
      <c r="C430" s="48" t="s">
        <v>453</v>
      </c>
      <c r="D430" s="52">
        <v>1</v>
      </c>
      <c r="E430" s="37" t="s">
        <v>10</v>
      </c>
      <c r="F430" s="44">
        <f>'R&amp;B SOLUCIONES S.A.S'!H426</f>
        <v>44564.224320000001</v>
      </c>
      <c r="G430" s="44">
        <f>'SUMISOF S.A.S'!H426</f>
        <v>37136.853600000002</v>
      </c>
      <c r="H430" s="45">
        <f t="shared" si="6"/>
        <v>40850.538960000005</v>
      </c>
    </row>
    <row r="431" spans="1:8" ht="15.75" x14ac:dyDescent="0.2">
      <c r="A431" s="51">
        <v>427</v>
      </c>
      <c r="B431" s="51" t="s">
        <v>8</v>
      </c>
      <c r="C431" s="48" t="s">
        <v>454</v>
      </c>
      <c r="D431" s="52">
        <v>1</v>
      </c>
      <c r="E431" s="37" t="s">
        <v>10</v>
      </c>
      <c r="F431" s="44">
        <f>'R&amp;B SOLUCIONES S.A.S'!H427</f>
        <v>79211.674079999997</v>
      </c>
      <c r="G431" s="44">
        <f>'SUMISOF S.A.S'!H427</f>
        <v>66009.728399999993</v>
      </c>
      <c r="H431" s="45">
        <f t="shared" si="6"/>
        <v>72610.701239999995</v>
      </c>
    </row>
    <row r="432" spans="1:8" ht="15.75" x14ac:dyDescent="0.2">
      <c r="A432" s="51">
        <v>428</v>
      </c>
      <c r="B432" s="51" t="s">
        <v>8</v>
      </c>
      <c r="C432" s="48" t="s">
        <v>455</v>
      </c>
      <c r="D432" s="52">
        <v>1</v>
      </c>
      <c r="E432" s="37" t="s">
        <v>10</v>
      </c>
      <c r="F432" s="44">
        <f>'R&amp;B SOLUCIONES S.A.S'!H428</f>
        <v>197807.70240000001</v>
      </c>
      <c r="G432" s="44">
        <f>'SUMISOF S.A.S'!H428</f>
        <v>164839.75200000004</v>
      </c>
      <c r="H432" s="45">
        <f t="shared" si="6"/>
        <v>181323.72720000002</v>
      </c>
    </row>
    <row r="433" spans="1:8" ht="30" x14ac:dyDescent="0.2">
      <c r="A433" s="51">
        <v>429</v>
      </c>
      <c r="B433" s="51" t="s">
        <v>8</v>
      </c>
      <c r="C433" s="48" t="s">
        <v>456</v>
      </c>
      <c r="D433" s="52">
        <v>1</v>
      </c>
      <c r="E433" s="37" t="s">
        <v>92</v>
      </c>
      <c r="F433" s="44">
        <f>'R&amp;B SOLUCIONES S.A.S'!H429</f>
        <v>425139.53328000003</v>
      </c>
      <c r="G433" s="44">
        <f>'SUMISOF S.A.S'!H429</f>
        <v>354282.94440000004</v>
      </c>
      <c r="H433" s="45">
        <f t="shared" si="6"/>
        <v>389711.23884000001</v>
      </c>
    </row>
    <row r="434" spans="1:8" ht="15.75" x14ac:dyDescent="0.2">
      <c r="A434" s="51">
        <v>430</v>
      </c>
      <c r="B434" s="51" t="s">
        <v>8</v>
      </c>
      <c r="C434" s="48" t="s">
        <v>457</v>
      </c>
      <c r="D434" s="52">
        <v>1</v>
      </c>
      <c r="E434" s="37" t="s">
        <v>92</v>
      </c>
      <c r="F434" s="44">
        <f>'R&amp;B SOLUCIONES S.A.S'!H430</f>
        <v>140225.94432000001</v>
      </c>
      <c r="G434" s="44">
        <f>'SUMISOF S.A.S'!H430</f>
        <v>116854.95360000001</v>
      </c>
      <c r="H434" s="45">
        <f t="shared" si="6"/>
        <v>128540.44896000001</v>
      </c>
    </row>
    <row r="435" spans="1:8" ht="30" x14ac:dyDescent="0.2">
      <c r="A435" s="51">
        <v>431</v>
      </c>
      <c r="B435" s="51" t="s">
        <v>8</v>
      </c>
      <c r="C435" s="48" t="s">
        <v>458</v>
      </c>
      <c r="D435" s="52">
        <v>1</v>
      </c>
      <c r="E435" s="37" t="s">
        <v>10</v>
      </c>
      <c r="F435" s="44">
        <f>'R&amp;B SOLUCIONES S.A.S'!H431</f>
        <v>195958.55664000002</v>
      </c>
      <c r="G435" s="44">
        <f>'SUMISOF S.A.S'!H431</f>
        <v>163298.7972</v>
      </c>
      <c r="H435" s="45">
        <f t="shared" si="6"/>
        <v>179628.67692</v>
      </c>
    </row>
    <row r="436" spans="1:8" ht="30" x14ac:dyDescent="0.2">
      <c r="A436" s="51">
        <v>432</v>
      </c>
      <c r="B436" s="51" t="s">
        <v>8</v>
      </c>
      <c r="C436" s="48" t="s">
        <v>459</v>
      </c>
      <c r="D436" s="52">
        <v>1</v>
      </c>
      <c r="E436" s="37" t="s">
        <v>92</v>
      </c>
      <c r="F436" s="44">
        <f>'R&amp;B SOLUCIONES S.A.S'!H432</f>
        <v>90813.602880000006</v>
      </c>
      <c r="G436" s="44">
        <f>'SUMISOF S.A.S'!H432</f>
        <v>75678.002400000012</v>
      </c>
      <c r="H436" s="45">
        <f t="shared" si="6"/>
        <v>83245.802640000009</v>
      </c>
    </row>
    <row r="437" spans="1:8" ht="30" x14ac:dyDescent="0.2">
      <c r="A437" s="51">
        <v>433</v>
      </c>
      <c r="B437" s="51" t="s">
        <v>8</v>
      </c>
      <c r="C437" s="48" t="s">
        <v>460</v>
      </c>
      <c r="D437" s="52">
        <v>1</v>
      </c>
      <c r="E437" s="37" t="s">
        <v>10</v>
      </c>
      <c r="F437" s="44">
        <f>'R&amp;B SOLUCIONES S.A.S'!H433</f>
        <v>14076.881280000001</v>
      </c>
      <c r="G437" s="44">
        <f>'SUMISOF S.A.S'!H433</f>
        <v>11730.734400000003</v>
      </c>
      <c r="H437" s="45">
        <f t="shared" si="6"/>
        <v>12903.807840000001</v>
      </c>
    </row>
    <row r="438" spans="1:8" ht="30" x14ac:dyDescent="0.2">
      <c r="A438" s="51">
        <v>434</v>
      </c>
      <c r="B438" s="51" t="s">
        <v>8</v>
      </c>
      <c r="C438" s="48" t="s">
        <v>461</v>
      </c>
      <c r="D438" s="52">
        <v>1</v>
      </c>
      <c r="E438" s="37" t="s">
        <v>10</v>
      </c>
      <c r="F438" s="44">
        <f>'R&amp;B SOLUCIONES S.A.S'!H434</f>
        <v>80674.403040000005</v>
      </c>
      <c r="G438" s="44">
        <f>'SUMISOF S.A.S'!H434</f>
        <v>67228.669200000004</v>
      </c>
      <c r="H438" s="45">
        <f t="shared" si="6"/>
        <v>73951.536120000004</v>
      </c>
    </row>
    <row r="439" spans="1:8" ht="15.75" x14ac:dyDescent="0.2">
      <c r="A439" s="51">
        <v>435</v>
      </c>
      <c r="B439" s="51" t="s">
        <v>8</v>
      </c>
      <c r="C439" s="48" t="s">
        <v>462</v>
      </c>
      <c r="D439" s="52">
        <v>1</v>
      </c>
      <c r="E439" s="37" t="s">
        <v>446</v>
      </c>
      <c r="F439" s="44">
        <f>'R&amp;B SOLUCIONES S.A.S'!H435</f>
        <v>335.52287999999999</v>
      </c>
      <c r="G439" s="44">
        <f>'SUMISOF S.A.S'!H435</f>
        <v>279.60239999999999</v>
      </c>
      <c r="H439" s="45">
        <f t="shared" si="6"/>
        <v>307.56263999999999</v>
      </c>
    </row>
    <row r="440" spans="1:8" ht="30" x14ac:dyDescent="0.2">
      <c r="A440" s="51">
        <v>436</v>
      </c>
      <c r="B440" s="51" t="s">
        <v>8</v>
      </c>
      <c r="C440" s="48" t="s">
        <v>463</v>
      </c>
      <c r="D440" s="52">
        <v>1</v>
      </c>
      <c r="E440" s="37" t="s">
        <v>10</v>
      </c>
      <c r="F440" s="44">
        <f>'R&amp;B SOLUCIONES S.A.S'!H436</f>
        <v>152.68176</v>
      </c>
      <c r="G440" s="44">
        <f>'SUMISOF S.A.S'!H436</f>
        <v>127.23480000000002</v>
      </c>
      <c r="H440" s="45">
        <f t="shared" si="6"/>
        <v>139.95828</v>
      </c>
    </row>
    <row r="441" spans="1:8" ht="15.75" x14ac:dyDescent="0.2">
      <c r="A441" s="51">
        <v>437</v>
      </c>
      <c r="B441" s="51" t="s">
        <v>8</v>
      </c>
      <c r="C441" s="48" t="s">
        <v>464</v>
      </c>
      <c r="D441" s="52">
        <v>1</v>
      </c>
      <c r="E441" s="37" t="s">
        <v>10</v>
      </c>
      <c r="F441" s="44">
        <f>'R&amp;B SOLUCIONES S.A.S'!H437</f>
        <v>98.017919999999989</v>
      </c>
      <c r="G441" s="44">
        <f>'SUMISOF S.A.S'!H437</f>
        <v>81.681600000000003</v>
      </c>
      <c r="H441" s="45">
        <f t="shared" si="6"/>
        <v>89.849760000000003</v>
      </c>
    </row>
    <row r="442" spans="1:8" ht="30" x14ac:dyDescent="0.2">
      <c r="A442" s="51">
        <v>438</v>
      </c>
      <c r="B442" s="51" t="s">
        <v>8</v>
      </c>
      <c r="C442" s="48" t="s">
        <v>465</v>
      </c>
      <c r="D442" s="52">
        <v>1</v>
      </c>
      <c r="E442" s="37" t="s">
        <v>466</v>
      </c>
      <c r="F442" s="44">
        <f>'R&amp;B SOLUCIONES S.A.S'!H438</f>
        <v>3979.15056</v>
      </c>
      <c r="G442" s="44">
        <f>'SUMISOF S.A.S'!H438</f>
        <v>3315.9587999999999</v>
      </c>
      <c r="H442" s="45">
        <f t="shared" si="6"/>
        <v>3647.5546800000002</v>
      </c>
    </row>
    <row r="443" spans="1:8" ht="30" x14ac:dyDescent="0.2">
      <c r="A443" s="51">
        <v>439</v>
      </c>
      <c r="B443" s="51" t="s">
        <v>8</v>
      </c>
      <c r="C443" s="48" t="s">
        <v>467</v>
      </c>
      <c r="D443" s="52">
        <v>1</v>
      </c>
      <c r="E443" s="37" t="s">
        <v>466</v>
      </c>
      <c r="F443" s="44">
        <f>'R&amp;B SOLUCIONES S.A.S'!H439</f>
        <v>5830.1812799999998</v>
      </c>
      <c r="G443" s="44">
        <f>'SUMISOF S.A.S'!H439</f>
        <v>4858.4844000000003</v>
      </c>
      <c r="H443" s="45">
        <f t="shared" si="6"/>
        <v>5344.33284</v>
      </c>
    </row>
    <row r="444" spans="1:8" ht="30" x14ac:dyDescent="0.2">
      <c r="A444" s="51">
        <v>440</v>
      </c>
      <c r="B444" s="51" t="s">
        <v>8</v>
      </c>
      <c r="C444" s="48" t="s">
        <v>468</v>
      </c>
      <c r="D444" s="52">
        <v>1</v>
      </c>
      <c r="E444" s="37" t="s">
        <v>74</v>
      </c>
      <c r="F444" s="44">
        <f>'R&amp;B SOLUCIONES S.A.S'!H440</f>
        <v>37060.198560000004</v>
      </c>
      <c r="G444" s="44">
        <f>'SUMISOF S.A.S'!H440</f>
        <v>30883.498800000005</v>
      </c>
      <c r="H444" s="45">
        <f t="shared" si="6"/>
        <v>33971.848680000003</v>
      </c>
    </row>
    <row r="445" spans="1:8" ht="15.75" x14ac:dyDescent="0.2">
      <c r="A445" s="51">
        <v>441</v>
      </c>
      <c r="B445" s="51" t="s">
        <v>8</v>
      </c>
      <c r="C445" s="48" t="s">
        <v>469</v>
      </c>
      <c r="D445" s="52">
        <v>1</v>
      </c>
      <c r="E445" s="37" t="s">
        <v>92</v>
      </c>
      <c r="F445" s="44">
        <f>'R&amp;B SOLUCIONES S.A.S'!H441</f>
        <v>88185.968640000006</v>
      </c>
      <c r="G445" s="44">
        <f>'SUMISOF S.A.S'!H441</f>
        <v>73488.30720000001</v>
      </c>
      <c r="H445" s="45">
        <f t="shared" si="6"/>
        <v>80837.137920000008</v>
      </c>
    </row>
    <row r="446" spans="1:8" ht="15.75" x14ac:dyDescent="0.2">
      <c r="A446" s="51">
        <v>442</v>
      </c>
      <c r="B446" s="51" t="s">
        <v>8</v>
      </c>
      <c r="C446" s="48" t="s">
        <v>470</v>
      </c>
      <c r="D446" s="52">
        <v>1</v>
      </c>
      <c r="E446" s="37" t="s">
        <v>10</v>
      </c>
      <c r="F446" s="44">
        <f>'R&amp;B SOLUCIONES S.A.S'!H442</f>
        <v>159648.57216000001</v>
      </c>
      <c r="G446" s="44">
        <f>'SUMISOF S.A.S'!H442</f>
        <v>133040.4768</v>
      </c>
      <c r="H446" s="45">
        <f t="shared" si="6"/>
        <v>146344.52448000002</v>
      </c>
    </row>
    <row r="447" spans="1:8" ht="15.75" x14ac:dyDescent="0.2">
      <c r="A447" s="51">
        <v>443</v>
      </c>
      <c r="B447" s="51" t="s">
        <v>8</v>
      </c>
      <c r="C447" s="48" t="s">
        <v>471</v>
      </c>
      <c r="D447" s="52">
        <v>1</v>
      </c>
      <c r="E447" s="37" t="s">
        <v>10</v>
      </c>
      <c r="F447" s="44">
        <f>'R&amp;B SOLUCIONES S.A.S'!H443</f>
        <v>208114.66368000003</v>
      </c>
      <c r="G447" s="44">
        <f>'SUMISOF S.A.S'!H443</f>
        <v>173428.88640000002</v>
      </c>
      <c r="H447" s="45">
        <f t="shared" si="6"/>
        <v>190771.77504000004</v>
      </c>
    </row>
    <row r="448" spans="1:8" ht="15.75" x14ac:dyDescent="0.2">
      <c r="A448" s="51">
        <v>444</v>
      </c>
      <c r="B448" s="51" t="s">
        <v>8</v>
      </c>
      <c r="C448" s="48" t="s">
        <v>472</v>
      </c>
      <c r="D448" s="52">
        <v>1</v>
      </c>
      <c r="E448" s="37" t="s">
        <v>92</v>
      </c>
      <c r="F448" s="44">
        <f>'R&amp;B SOLUCIONES S.A.S'!H444</f>
        <v>38588.90112000001</v>
      </c>
      <c r="G448" s="44">
        <f>'SUMISOF S.A.S'!H444</f>
        <v>32157.417600000004</v>
      </c>
      <c r="H448" s="45">
        <f t="shared" si="6"/>
        <v>35373.159360000005</v>
      </c>
    </row>
    <row r="449" spans="1:8" ht="30" x14ac:dyDescent="0.2">
      <c r="A449" s="51">
        <v>445</v>
      </c>
      <c r="B449" s="51" t="s">
        <v>8</v>
      </c>
      <c r="C449" s="48" t="s">
        <v>473</v>
      </c>
      <c r="D449" s="52">
        <v>1</v>
      </c>
      <c r="E449" s="37" t="s">
        <v>10</v>
      </c>
      <c r="F449" s="44">
        <f>'R&amp;B SOLUCIONES S.A.S'!H445</f>
        <v>316173.76559999998</v>
      </c>
      <c r="G449" s="44">
        <f>'SUMISOF S.A.S'!H445</f>
        <v>263478.13800000004</v>
      </c>
      <c r="H449" s="45">
        <f t="shared" si="6"/>
        <v>289825.95180000004</v>
      </c>
    </row>
    <row r="450" spans="1:8" ht="30" x14ac:dyDescent="0.2">
      <c r="A450" s="51">
        <v>446</v>
      </c>
      <c r="B450" s="51" t="s">
        <v>8</v>
      </c>
      <c r="C450" s="48" t="s">
        <v>474</v>
      </c>
      <c r="D450" s="52">
        <v>1</v>
      </c>
      <c r="E450" s="37" t="s">
        <v>446</v>
      </c>
      <c r="F450" s="44">
        <f>'R&amp;B SOLUCIONES S.A.S'!H446</f>
        <v>42603.865919999997</v>
      </c>
      <c r="G450" s="44">
        <f>'SUMISOF S.A.S'!H446</f>
        <v>35503.221600000004</v>
      </c>
      <c r="H450" s="45">
        <f t="shared" si="6"/>
        <v>39053.54376</v>
      </c>
    </row>
    <row r="451" spans="1:8" ht="15.75" x14ac:dyDescent="0.2">
      <c r="A451" s="51">
        <v>447</v>
      </c>
      <c r="B451" s="51" t="s">
        <v>8</v>
      </c>
      <c r="C451" s="48" t="s">
        <v>475</v>
      </c>
      <c r="D451" s="52">
        <v>1</v>
      </c>
      <c r="E451" s="37" t="s">
        <v>10</v>
      </c>
      <c r="F451" s="44">
        <f>'R&amp;B SOLUCIONES S.A.S'!H447</f>
        <v>26726.847840000002</v>
      </c>
      <c r="G451" s="44">
        <f>'SUMISOF S.A.S'!H447</f>
        <v>22272.373200000002</v>
      </c>
      <c r="H451" s="45">
        <f t="shared" si="6"/>
        <v>24499.610520000002</v>
      </c>
    </row>
    <row r="452" spans="1:8" ht="15.75" x14ac:dyDescent="0.2">
      <c r="A452" s="51">
        <v>448</v>
      </c>
      <c r="B452" s="51" t="s">
        <v>8</v>
      </c>
      <c r="C452" s="48" t="s">
        <v>476</v>
      </c>
      <c r="D452" s="52">
        <v>1</v>
      </c>
      <c r="E452" s="37" t="s">
        <v>92</v>
      </c>
      <c r="F452" s="44">
        <f>'R&amp;B SOLUCIONES S.A.S'!H448</f>
        <v>78966.629280000008</v>
      </c>
      <c r="G452" s="44">
        <f>'SUMISOF S.A.S'!H448</f>
        <v>65805.524399999995</v>
      </c>
      <c r="H452" s="45">
        <f t="shared" si="6"/>
        <v>72386.076839999994</v>
      </c>
    </row>
    <row r="453" spans="1:8" ht="15.75" x14ac:dyDescent="0.2">
      <c r="A453" s="51">
        <v>449</v>
      </c>
      <c r="B453" s="51" t="s">
        <v>8</v>
      </c>
      <c r="C453" s="48" t="s">
        <v>477</v>
      </c>
      <c r="D453" s="52">
        <v>1</v>
      </c>
      <c r="E453" s="37" t="s">
        <v>92</v>
      </c>
      <c r="F453" s="44">
        <f>'R&amp;B SOLUCIONES S.A.S'!H449</f>
        <v>10012.907520000001</v>
      </c>
      <c r="G453" s="44">
        <f>'SUMISOF S.A.S'!H449</f>
        <v>8344.0895999999993</v>
      </c>
      <c r="H453" s="45">
        <f t="shared" si="6"/>
        <v>9178.49856</v>
      </c>
    </row>
    <row r="454" spans="1:8" ht="15.75" x14ac:dyDescent="0.2">
      <c r="A454" s="51">
        <v>450</v>
      </c>
      <c r="B454" s="51" t="s">
        <v>8</v>
      </c>
      <c r="C454" s="48" t="s">
        <v>206</v>
      </c>
      <c r="D454" s="52">
        <v>1</v>
      </c>
      <c r="E454" s="37" t="s">
        <v>92</v>
      </c>
      <c r="F454" s="44">
        <f>'R&amp;B SOLUCIONES S.A.S'!H450</f>
        <v>10246.64256</v>
      </c>
      <c r="G454" s="44">
        <f>'SUMISOF S.A.S'!H450</f>
        <v>8538.8688000000002</v>
      </c>
      <c r="H454" s="45">
        <f t="shared" si="6"/>
        <v>9392.7556800000002</v>
      </c>
    </row>
    <row r="455" spans="1:8" ht="15.75" x14ac:dyDescent="0.2">
      <c r="A455" s="51">
        <v>451</v>
      </c>
      <c r="B455" s="51" t="s">
        <v>8</v>
      </c>
      <c r="C455" s="48" t="s">
        <v>478</v>
      </c>
      <c r="D455" s="52">
        <v>1</v>
      </c>
      <c r="E455" s="37" t="s">
        <v>92</v>
      </c>
      <c r="F455" s="44">
        <f>'R&amp;B SOLUCIONES S.A.S'!H451</f>
        <v>73460.661120000004</v>
      </c>
      <c r="G455" s="44">
        <f>'SUMISOF S.A.S'!H451</f>
        <v>61217.217600000011</v>
      </c>
      <c r="H455" s="45">
        <f t="shared" ref="H455:H518" si="7">AVERAGE(F455,G455)</f>
        <v>67338.939360000004</v>
      </c>
    </row>
    <row r="456" spans="1:8" ht="15.75" x14ac:dyDescent="0.2">
      <c r="A456" s="51">
        <v>452</v>
      </c>
      <c r="B456" s="51" t="s">
        <v>8</v>
      </c>
      <c r="C456" s="48" t="s">
        <v>479</v>
      </c>
      <c r="D456" s="52">
        <v>1</v>
      </c>
      <c r="E456" s="37" t="s">
        <v>92</v>
      </c>
      <c r="F456" s="44">
        <f>'R&amp;B SOLUCIONES S.A.S'!H452</f>
        <v>90519.549120000011</v>
      </c>
      <c r="G456" s="44">
        <f>'SUMISOF S.A.S'!H452</f>
        <v>75432.957600000009</v>
      </c>
      <c r="H456" s="45">
        <f t="shared" si="7"/>
        <v>82976.253360000002</v>
      </c>
    </row>
    <row r="457" spans="1:8" ht="15.75" x14ac:dyDescent="0.2">
      <c r="A457" s="51">
        <v>453</v>
      </c>
      <c r="B457" s="51" t="s">
        <v>8</v>
      </c>
      <c r="C457" s="48" t="s">
        <v>480</v>
      </c>
      <c r="D457" s="52">
        <v>1</v>
      </c>
      <c r="E457" s="37" t="s">
        <v>92</v>
      </c>
      <c r="F457" s="44">
        <f>'R&amp;B SOLUCIONES S.A.S'!H453</f>
        <v>13571.712</v>
      </c>
      <c r="G457" s="44">
        <f>'SUMISOF S.A.S'!H453</f>
        <v>11309.76</v>
      </c>
      <c r="H457" s="45">
        <f t="shared" si="7"/>
        <v>12440.736000000001</v>
      </c>
    </row>
    <row r="458" spans="1:8" ht="15.75" x14ac:dyDescent="0.2">
      <c r="A458" s="51">
        <v>454</v>
      </c>
      <c r="B458" s="51" t="s">
        <v>8</v>
      </c>
      <c r="C458" s="48" t="s">
        <v>481</v>
      </c>
      <c r="D458" s="52">
        <v>1</v>
      </c>
      <c r="E458" s="37" t="s">
        <v>92</v>
      </c>
      <c r="F458" s="44">
        <f>'R&amp;B SOLUCIONES S.A.S'!H454</f>
        <v>13307.817600000002</v>
      </c>
      <c r="G458" s="44">
        <f>'SUMISOF S.A.S'!H454</f>
        <v>11089.848000000002</v>
      </c>
      <c r="H458" s="45">
        <f t="shared" si="7"/>
        <v>12198.832800000002</v>
      </c>
    </row>
    <row r="459" spans="1:8" ht="15.75" x14ac:dyDescent="0.2">
      <c r="A459" s="51">
        <v>455</v>
      </c>
      <c r="B459" s="51" t="s">
        <v>8</v>
      </c>
      <c r="C459" s="48" t="s">
        <v>482</v>
      </c>
      <c r="D459" s="52">
        <v>1</v>
      </c>
      <c r="E459" s="37" t="s">
        <v>92</v>
      </c>
      <c r="F459" s="44">
        <f>'R&amp;B SOLUCIONES S.A.S'!H455</f>
        <v>49310.553599999999</v>
      </c>
      <c r="G459" s="44">
        <f>'SUMISOF S.A.S'!H455</f>
        <v>41092.128000000004</v>
      </c>
      <c r="H459" s="45">
        <f t="shared" si="7"/>
        <v>45201.340800000005</v>
      </c>
    </row>
    <row r="460" spans="1:8" ht="15.75" x14ac:dyDescent="0.2">
      <c r="A460" s="51">
        <v>456</v>
      </c>
      <c r="B460" s="51" t="s">
        <v>8</v>
      </c>
      <c r="C460" s="48" t="s">
        <v>483</v>
      </c>
      <c r="D460" s="52">
        <v>1</v>
      </c>
      <c r="E460" s="37" t="s">
        <v>74</v>
      </c>
      <c r="F460" s="44">
        <f>'R&amp;B SOLUCIONES S.A.S'!H456</f>
        <v>138499.32096000001</v>
      </c>
      <c r="G460" s="44">
        <f>'SUMISOF S.A.S'!H456</f>
        <v>115416.10080000001</v>
      </c>
      <c r="H460" s="45">
        <f t="shared" si="7"/>
        <v>126957.71088000001</v>
      </c>
    </row>
    <row r="461" spans="1:8" ht="15.75" x14ac:dyDescent="0.2">
      <c r="A461" s="51">
        <v>457</v>
      </c>
      <c r="B461" s="51" t="s">
        <v>8</v>
      </c>
      <c r="C461" s="48" t="s">
        <v>484</v>
      </c>
      <c r="D461" s="52">
        <v>1</v>
      </c>
      <c r="E461" s="37" t="s">
        <v>74</v>
      </c>
      <c r="F461" s="44">
        <f>'R&amp;B SOLUCIONES S.A.S'!H457</f>
        <v>19880.673119999999</v>
      </c>
      <c r="G461" s="44">
        <f>'SUMISOF S.A.S'!H457</f>
        <v>16567.227600000002</v>
      </c>
      <c r="H461" s="45">
        <f t="shared" si="7"/>
        <v>18223.950360000003</v>
      </c>
    </row>
    <row r="462" spans="1:8" ht="15.75" x14ac:dyDescent="0.2">
      <c r="A462" s="51">
        <v>458</v>
      </c>
      <c r="B462" s="51" t="s">
        <v>8</v>
      </c>
      <c r="C462" s="48" t="s">
        <v>485</v>
      </c>
      <c r="D462" s="52">
        <v>1</v>
      </c>
      <c r="E462" s="37" t="s">
        <v>74</v>
      </c>
      <c r="F462" s="44">
        <f>'R&amp;B SOLUCIONES S.A.S'!H458</f>
        <v>22611.980160000006</v>
      </c>
      <c r="G462" s="44">
        <f>'SUMISOF S.A.S'!H458</f>
        <v>18843.316800000004</v>
      </c>
      <c r="H462" s="45">
        <f t="shared" si="7"/>
        <v>20727.648480000003</v>
      </c>
    </row>
    <row r="463" spans="1:8" ht="15.75" x14ac:dyDescent="0.2">
      <c r="A463" s="51">
        <v>459</v>
      </c>
      <c r="B463" s="51" t="s">
        <v>8</v>
      </c>
      <c r="C463" s="48" t="s">
        <v>486</v>
      </c>
      <c r="D463" s="52">
        <v>1</v>
      </c>
      <c r="E463" s="37" t="s">
        <v>74</v>
      </c>
      <c r="F463" s="44">
        <f>'R&amp;B SOLUCIONES S.A.S'!H459</f>
        <v>26353.625760000003</v>
      </c>
      <c r="G463" s="44">
        <f>'SUMISOF S.A.S'!H459</f>
        <v>21961.354800000001</v>
      </c>
      <c r="H463" s="45">
        <f t="shared" si="7"/>
        <v>24157.490280000002</v>
      </c>
    </row>
    <row r="464" spans="1:8" ht="15.75" x14ac:dyDescent="0.2">
      <c r="A464" s="51">
        <v>460</v>
      </c>
      <c r="B464" s="51" t="s">
        <v>8</v>
      </c>
      <c r="C464" s="48" t="s">
        <v>487</v>
      </c>
      <c r="D464" s="52">
        <v>1</v>
      </c>
      <c r="E464" s="37" t="s">
        <v>74</v>
      </c>
      <c r="F464" s="44">
        <f>'R&amp;B SOLUCIONES S.A.S'!H460</f>
        <v>36398.577600000004</v>
      </c>
      <c r="G464" s="44">
        <f>'SUMISOF S.A.S'!H460</f>
        <v>30332.148000000001</v>
      </c>
      <c r="H464" s="45">
        <f t="shared" si="7"/>
        <v>33365.362800000003</v>
      </c>
    </row>
    <row r="465" spans="1:8" ht="15.75" x14ac:dyDescent="0.2">
      <c r="A465" s="51">
        <v>461</v>
      </c>
      <c r="B465" s="51" t="s">
        <v>8</v>
      </c>
      <c r="C465" s="48" t="s">
        <v>488</v>
      </c>
      <c r="D465" s="52">
        <v>1</v>
      </c>
      <c r="E465" s="37" t="s">
        <v>74</v>
      </c>
      <c r="F465" s="44">
        <f>'R&amp;B SOLUCIONES S.A.S'!H461</f>
        <v>27019.016640000002</v>
      </c>
      <c r="G465" s="44">
        <f>'SUMISOF S.A.S'!H461</f>
        <v>22515.8472</v>
      </c>
      <c r="H465" s="45">
        <f t="shared" si="7"/>
        <v>24767.431920000003</v>
      </c>
    </row>
    <row r="466" spans="1:8" ht="15.75" x14ac:dyDescent="0.2">
      <c r="A466" s="51">
        <v>462</v>
      </c>
      <c r="B466" s="51" t="s">
        <v>8</v>
      </c>
      <c r="C466" s="48" t="s">
        <v>489</v>
      </c>
      <c r="D466" s="52">
        <v>1</v>
      </c>
      <c r="E466" s="37" t="s">
        <v>74</v>
      </c>
      <c r="F466" s="44">
        <f>'R&amp;B SOLUCIONES S.A.S'!H462</f>
        <v>24953.100480000001</v>
      </c>
      <c r="G466" s="44">
        <f>'SUMISOF S.A.S'!H462</f>
        <v>20794.250400000004</v>
      </c>
      <c r="H466" s="45">
        <f t="shared" si="7"/>
        <v>22873.675440000003</v>
      </c>
    </row>
    <row r="467" spans="1:8" ht="15.75" x14ac:dyDescent="0.2">
      <c r="A467" s="51">
        <v>463</v>
      </c>
      <c r="B467" s="51" t="s">
        <v>8</v>
      </c>
      <c r="C467" s="48" t="s">
        <v>490</v>
      </c>
      <c r="D467" s="52">
        <v>1</v>
      </c>
      <c r="E467" s="37" t="s">
        <v>74</v>
      </c>
      <c r="F467" s="44">
        <f>'R&amp;B SOLUCIONES S.A.S'!H463</f>
        <v>33309.12816</v>
      </c>
      <c r="G467" s="44">
        <f>'SUMISOF S.A.S'!H463</f>
        <v>27757.606800000001</v>
      </c>
      <c r="H467" s="45">
        <f t="shared" si="7"/>
        <v>30533.367480000001</v>
      </c>
    </row>
    <row r="468" spans="1:8" ht="15.75" x14ac:dyDescent="0.2">
      <c r="A468" s="51">
        <v>464</v>
      </c>
      <c r="B468" s="51" t="s">
        <v>8</v>
      </c>
      <c r="C468" s="48" t="s">
        <v>491</v>
      </c>
      <c r="D468" s="52">
        <v>1</v>
      </c>
      <c r="E468" s="37" t="s">
        <v>74</v>
      </c>
      <c r="F468" s="44">
        <f>'R&amp;B SOLUCIONES S.A.S'!H464</f>
        <v>65223.385920000008</v>
      </c>
      <c r="G468" s="44">
        <f>'SUMISOF S.A.S'!H464</f>
        <v>54352.82160000001</v>
      </c>
      <c r="H468" s="45">
        <f t="shared" si="7"/>
        <v>59788.103760000013</v>
      </c>
    </row>
    <row r="469" spans="1:8" ht="15.75" x14ac:dyDescent="0.2">
      <c r="A469" s="51">
        <v>465</v>
      </c>
      <c r="B469" s="51" t="s">
        <v>8</v>
      </c>
      <c r="C469" s="48" t="s">
        <v>492</v>
      </c>
      <c r="D469" s="52">
        <v>1</v>
      </c>
      <c r="E469" s="37" t="s">
        <v>74</v>
      </c>
      <c r="F469" s="44">
        <f>'R&amp;B SOLUCIONES S.A.S'!H465</f>
        <v>27661.788</v>
      </c>
      <c r="G469" s="44">
        <f>'SUMISOF S.A.S'!H465</f>
        <v>23051.49</v>
      </c>
      <c r="H469" s="45">
        <f t="shared" si="7"/>
        <v>25356.639000000003</v>
      </c>
    </row>
    <row r="470" spans="1:8" ht="15.75" x14ac:dyDescent="0.2">
      <c r="A470" s="51">
        <v>466</v>
      </c>
      <c r="B470" s="51" t="s">
        <v>8</v>
      </c>
      <c r="C470" s="48" t="s">
        <v>493</v>
      </c>
      <c r="D470" s="52">
        <v>1</v>
      </c>
      <c r="E470" s="37" t="s">
        <v>14</v>
      </c>
      <c r="F470" s="44">
        <f>'R&amp;B SOLUCIONES S.A.S'!H466</f>
        <v>36656.817120000007</v>
      </c>
      <c r="G470" s="44">
        <f>'SUMISOF S.A.S'!H466</f>
        <v>30547.347600000005</v>
      </c>
      <c r="H470" s="45">
        <f t="shared" si="7"/>
        <v>33602.082360000008</v>
      </c>
    </row>
    <row r="471" spans="1:8" ht="30" x14ac:dyDescent="0.2">
      <c r="A471" s="51">
        <v>467</v>
      </c>
      <c r="B471" s="51" t="s">
        <v>8</v>
      </c>
      <c r="C471" s="48" t="s">
        <v>494</v>
      </c>
      <c r="D471" s="52">
        <v>1</v>
      </c>
      <c r="E471" s="37" t="s">
        <v>14</v>
      </c>
      <c r="F471" s="44">
        <f>'R&amp;B SOLUCIONES S.A.S'!H467</f>
        <v>37043.233920000006</v>
      </c>
      <c r="G471" s="44">
        <f>'SUMISOF S.A.S'!H467</f>
        <v>30869.361600000004</v>
      </c>
      <c r="H471" s="45">
        <f t="shared" si="7"/>
        <v>33956.297760000001</v>
      </c>
    </row>
    <row r="472" spans="1:8" ht="15.75" x14ac:dyDescent="0.2">
      <c r="A472" s="51">
        <v>468</v>
      </c>
      <c r="B472" s="51" t="s">
        <v>8</v>
      </c>
      <c r="C472" s="48" t="s">
        <v>495</v>
      </c>
      <c r="D472" s="52">
        <v>1</v>
      </c>
      <c r="E472" s="37" t="s">
        <v>14</v>
      </c>
      <c r="F472" s="44">
        <f>'R&amp;B SOLUCIONES S.A.S'!H468</f>
        <v>37297.703520000003</v>
      </c>
      <c r="G472" s="44">
        <f>'SUMISOF S.A.S'!H468</f>
        <v>31081.419600000005</v>
      </c>
      <c r="H472" s="45">
        <f t="shared" si="7"/>
        <v>34189.561560000002</v>
      </c>
    </row>
    <row r="473" spans="1:8" ht="30" x14ac:dyDescent="0.2">
      <c r="A473" s="51">
        <v>469</v>
      </c>
      <c r="B473" s="51" t="s">
        <v>8</v>
      </c>
      <c r="C473" s="48" t="s">
        <v>496</v>
      </c>
      <c r="D473" s="52">
        <v>1</v>
      </c>
      <c r="E473" s="37" t="s">
        <v>14</v>
      </c>
      <c r="F473" s="44">
        <f>'R&amp;B SOLUCIONES S.A.S'!H469</f>
        <v>37043.233920000006</v>
      </c>
      <c r="G473" s="44">
        <f>'SUMISOF S.A.S'!H469</f>
        <v>30869.361600000004</v>
      </c>
      <c r="H473" s="45">
        <f t="shared" si="7"/>
        <v>33956.297760000001</v>
      </c>
    </row>
    <row r="474" spans="1:8" ht="15.75" x14ac:dyDescent="0.2">
      <c r="A474" s="51">
        <v>470</v>
      </c>
      <c r="B474" s="51" t="s">
        <v>8</v>
      </c>
      <c r="C474" s="48" t="s">
        <v>497</v>
      </c>
      <c r="D474" s="52">
        <v>1</v>
      </c>
      <c r="E474" s="37" t="s">
        <v>14</v>
      </c>
      <c r="F474" s="44">
        <f>'R&amp;B SOLUCIONES S.A.S'!H470</f>
        <v>481401.81936000008</v>
      </c>
      <c r="G474" s="44">
        <f>'SUMISOF S.A.S'!H470</f>
        <v>401168.18280000007</v>
      </c>
      <c r="H474" s="45">
        <f t="shared" si="7"/>
        <v>441285.00108000007</v>
      </c>
    </row>
    <row r="475" spans="1:8" ht="30" x14ac:dyDescent="0.2">
      <c r="A475" s="51">
        <v>471</v>
      </c>
      <c r="B475" s="51" t="s">
        <v>8</v>
      </c>
      <c r="C475" s="48" t="s">
        <v>498</v>
      </c>
      <c r="D475" s="52">
        <v>1</v>
      </c>
      <c r="E475" s="37" t="s">
        <v>74</v>
      </c>
      <c r="F475" s="44">
        <f>'R&amp;B SOLUCIONES S.A.S'!H471</f>
        <v>141160.88448000001</v>
      </c>
      <c r="G475" s="44">
        <f>'SUMISOF S.A.S'!H471</f>
        <v>117634.07040000003</v>
      </c>
      <c r="H475" s="45">
        <f t="shared" si="7"/>
        <v>129397.47744000002</v>
      </c>
    </row>
    <row r="476" spans="1:8" ht="30" x14ac:dyDescent="0.2">
      <c r="A476" s="51">
        <v>472</v>
      </c>
      <c r="B476" s="51" t="s">
        <v>8</v>
      </c>
      <c r="C476" s="48" t="s">
        <v>499</v>
      </c>
      <c r="D476" s="52">
        <v>1</v>
      </c>
      <c r="E476" s="37" t="s">
        <v>74</v>
      </c>
      <c r="F476" s="44">
        <f>'R&amp;B SOLUCIONES S.A.S'!H472</f>
        <v>148448.13984000002</v>
      </c>
      <c r="G476" s="44">
        <f>'SUMISOF S.A.S'!H472</f>
        <v>123706.78320000002</v>
      </c>
      <c r="H476" s="45">
        <f t="shared" si="7"/>
        <v>136077.46152000001</v>
      </c>
    </row>
    <row r="477" spans="1:8" ht="30" x14ac:dyDescent="0.2">
      <c r="A477" s="51">
        <v>473</v>
      </c>
      <c r="B477" s="51" t="s">
        <v>8</v>
      </c>
      <c r="C477" s="48" t="s">
        <v>500</v>
      </c>
      <c r="D477" s="52">
        <v>1</v>
      </c>
      <c r="E477" s="37" t="s">
        <v>74</v>
      </c>
      <c r="F477" s="44">
        <f>'R&amp;B SOLUCIONES S.A.S'!H473</f>
        <v>66365.671679999999</v>
      </c>
      <c r="G477" s="44">
        <f>'SUMISOF S.A.S'!H473</f>
        <v>55304.726400000007</v>
      </c>
      <c r="H477" s="45">
        <f t="shared" si="7"/>
        <v>60835.199040000007</v>
      </c>
    </row>
    <row r="478" spans="1:8" ht="15.75" x14ac:dyDescent="0.2">
      <c r="A478" s="51">
        <v>474</v>
      </c>
      <c r="B478" s="51" t="s">
        <v>8</v>
      </c>
      <c r="C478" s="48" t="s">
        <v>501</v>
      </c>
      <c r="D478" s="52">
        <v>1</v>
      </c>
      <c r="E478" s="37" t="s">
        <v>74</v>
      </c>
      <c r="F478" s="44">
        <f>'R&amp;B SOLUCIONES S.A.S'!H474</f>
        <v>23526.185760000004</v>
      </c>
      <c r="G478" s="44">
        <f>'SUMISOF S.A.S'!H474</f>
        <v>19605.154800000004</v>
      </c>
      <c r="H478" s="45">
        <f t="shared" si="7"/>
        <v>21565.670280000006</v>
      </c>
    </row>
    <row r="479" spans="1:8" ht="15.75" x14ac:dyDescent="0.2">
      <c r="A479" s="51">
        <v>475</v>
      </c>
      <c r="B479" s="51" t="s">
        <v>8</v>
      </c>
      <c r="C479" s="48" t="s">
        <v>502</v>
      </c>
      <c r="D479" s="52">
        <v>1</v>
      </c>
      <c r="E479" s="37" t="s">
        <v>10</v>
      </c>
      <c r="F479" s="44">
        <f>'R&amp;B SOLUCIONES S.A.S'!H475</f>
        <v>128084.91696</v>
      </c>
      <c r="G479" s="44">
        <f>'SUMISOF S.A.S'!H475</f>
        <v>106737.4308</v>
      </c>
      <c r="H479" s="45">
        <f t="shared" si="7"/>
        <v>117411.17388</v>
      </c>
    </row>
    <row r="480" spans="1:8" ht="15.75" x14ac:dyDescent="0.2">
      <c r="A480" s="51">
        <v>476</v>
      </c>
      <c r="B480" s="51" t="s">
        <v>8</v>
      </c>
      <c r="C480" s="48" t="s">
        <v>503</v>
      </c>
      <c r="D480" s="52">
        <v>1</v>
      </c>
      <c r="E480" s="37" t="s">
        <v>74</v>
      </c>
      <c r="F480" s="44">
        <f>'R&amp;B SOLUCIONES S.A.S'!H476</f>
        <v>18440.563679999999</v>
      </c>
      <c r="G480" s="44">
        <f>'SUMISOF S.A.S'!H476</f>
        <v>15367.136400000001</v>
      </c>
      <c r="H480" s="45">
        <f t="shared" si="7"/>
        <v>16903.850040000001</v>
      </c>
    </row>
    <row r="481" spans="1:8" ht="15.75" x14ac:dyDescent="0.2">
      <c r="A481" s="51">
        <v>477</v>
      </c>
      <c r="B481" s="51" t="s">
        <v>8</v>
      </c>
      <c r="C481" s="48" t="s">
        <v>504</v>
      </c>
      <c r="D481" s="52">
        <v>1</v>
      </c>
      <c r="E481" s="37" t="s">
        <v>74</v>
      </c>
      <c r="F481" s="44">
        <f>'R&amp;B SOLUCIONES S.A.S'!H477</f>
        <v>17827.951680000002</v>
      </c>
      <c r="G481" s="44">
        <f>'SUMISOF S.A.S'!H477</f>
        <v>14856.626400000001</v>
      </c>
      <c r="H481" s="45">
        <f t="shared" si="7"/>
        <v>16342.289040000001</v>
      </c>
    </row>
    <row r="482" spans="1:8" ht="15.75" x14ac:dyDescent="0.2">
      <c r="A482" s="51">
        <v>478</v>
      </c>
      <c r="B482" s="51" t="s">
        <v>8</v>
      </c>
      <c r="C482" s="48" t="s">
        <v>505</v>
      </c>
      <c r="D482" s="52">
        <v>1</v>
      </c>
      <c r="E482" s="37" t="s">
        <v>10</v>
      </c>
      <c r="F482" s="44">
        <f>'R&amp;B SOLUCIONES S.A.S'!H478</f>
        <v>23988.000960000005</v>
      </c>
      <c r="G482" s="44">
        <f>'SUMISOF S.A.S'!H478</f>
        <v>19990.000800000005</v>
      </c>
      <c r="H482" s="45">
        <f t="shared" si="7"/>
        <v>21989.000880000007</v>
      </c>
    </row>
    <row r="483" spans="1:8" ht="15.75" x14ac:dyDescent="0.2">
      <c r="A483" s="51">
        <v>479</v>
      </c>
      <c r="B483" s="51" t="s">
        <v>8</v>
      </c>
      <c r="C483" s="48" t="s">
        <v>506</v>
      </c>
      <c r="D483" s="52">
        <v>1</v>
      </c>
      <c r="E483" s="37" t="s">
        <v>10</v>
      </c>
      <c r="F483" s="44">
        <f>'R&amp;B SOLUCIONES S.A.S'!H479</f>
        <v>121265.13168000001</v>
      </c>
      <c r="G483" s="44">
        <f>'SUMISOF S.A.S'!H479</f>
        <v>101054.27640000002</v>
      </c>
      <c r="H483" s="45">
        <f t="shared" si="7"/>
        <v>111159.70404000001</v>
      </c>
    </row>
    <row r="484" spans="1:8" ht="30" x14ac:dyDescent="0.2">
      <c r="A484" s="51">
        <v>480</v>
      </c>
      <c r="B484" s="51" t="s">
        <v>8</v>
      </c>
      <c r="C484" s="48" t="s">
        <v>507</v>
      </c>
      <c r="D484" s="52">
        <v>1</v>
      </c>
      <c r="E484" s="37" t="s">
        <v>10</v>
      </c>
      <c r="F484" s="44">
        <f>'R&amp;B SOLUCIONES S.A.S'!H480</f>
        <v>273355.01424000005</v>
      </c>
      <c r="G484" s="44">
        <f>'SUMISOF S.A.S'!H480</f>
        <v>227795.84520000001</v>
      </c>
      <c r="H484" s="45">
        <f t="shared" si="7"/>
        <v>250575.42972000001</v>
      </c>
    </row>
    <row r="485" spans="1:8" ht="30" x14ac:dyDescent="0.2">
      <c r="A485" s="51">
        <v>481</v>
      </c>
      <c r="B485" s="51" t="s">
        <v>8</v>
      </c>
      <c r="C485" s="48" t="s">
        <v>508</v>
      </c>
      <c r="D485" s="52">
        <v>1</v>
      </c>
      <c r="E485" s="37" t="s">
        <v>10</v>
      </c>
      <c r="F485" s="44">
        <f>'R&amp;B SOLUCIONES S.A.S'!H481</f>
        <v>160.2216</v>
      </c>
      <c r="G485" s="44">
        <f>'SUMISOF S.A.S'!H481</f>
        <v>133.518</v>
      </c>
      <c r="H485" s="45">
        <f t="shared" si="7"/>
        <v>146.8698</v>
      </c>
    </row>
    <row r="486" spans="1:8" ht="15.75" x14ac:dyDescent="0.2">
      <c r="A486" s="51">
        <v>482</v>
      </c>
      <c r="B486" s="51" t="s">
        <v>8</v>
      </c>
      <c r="C486" s="48" t="s">
        <v>509</v>
      </c>
      <c r="D486" s="52">
        <v>1</v>
      </c>
      <c r="E486" s="37" t="s">
        <v>10</v>
      </c>
      <c r="F486" s="44">
        <f>'R&amp;B SOLUCIONES S.A.S'!H482</f>
        <v>563.60304000000008</v>
      </c>
      <c r="G486" s="44">
        <f>'SUMISOF S.A.S'!H482</f>
        <v>469.66920000000005</v>
      </c>
      <c r="H486" s="45">
        <f t="shared" si="7"/>
        <v>516.63612000000012</v>
      </c>
    </row>
    <row r="487" spans="1:8" ht="30" x14ac:dyDescent="0.2">
      <c r="A487" s="51">
        <v>483</v>
      </c>
      <c r="B487" s="51" t="s">
        <v>8</v>
      </c>
      <c r="C487" s="48" t="s">
        <v>463</v>
      </c>
      <c r="D487" s="52">
        <v>1</v>
      </c>
      <c r="E487" s="37" t="s">
        <v>10</v>
      </c>
      <c r="F487" s="44">
        <f>'R&amp;B SOLUCIONES S.A.S'!H483</f>
        <v>152.68176</v>
      </c>
      <c r="G487" s="44">
        <f>'SUMISOF S.A.S'!H483</f>
        <v>127.23480000000002</v>
      </c>
      <c r="H487" s="45">
        <f t="shared" si="7"/>
        <v>139.95828</v>
      </c>
    </row>
    <row r="488" spans="1:8" ht="30" x14ac:dyDescent="0.2">
      <c r="A488" s="51">
        <v>484</v>
      </c>
      <c r="B488" s="51" t="s">
        <v>8</v>
      </c>
      <c r="C488" s="48" t="s">
        <v>510</v>
      </c>
      <c r="D488" s="52">
        <v>1</v>
      </c>
      <c r="E488" s="37" t="s">
        <v>10</v>
      </c>
      <c r="F488" s="44">
        <f>'R&amp;B SOLUCIONES S.A.S'!H484</f>
        <v>99.90288000000001</v>
      </c>
      <c r="G488" s="44">
        <f>'SUMISOF S.A.S'!H484</f>
        <v>83.252400000000009</v>
      </c>
      <c r="H488" s="45">
        <f t="shared" si="7"/>
        <v>91.577640000000002</v>
      </c>
    </row>
    <row r="489" spans="1:8" ht="15.75" x14ac:dyDescent="0.2">
      <c r="A489" s="51">
        <v>485</v>
      </c>
      <c r="B489" s="51" t="s">
        <v>8</v>
      </c>
      <c r="C489" s="48" t="s">
        <v>511</v>
      </c>
      <c r="D489" s="52">
        <v>1</v>
      </c>
      <c r="E489" s="37" t="s">
        <v>10</v>
      </c>
      <c r="F489" s="44">
        <f>'R&amp;B SOLUCIONES S.A.S'!H485</f>
        <v>282.74400000000003</v>
      </c>
      <c r="G489" s="44">
        <f>'SUMISOF S.A.S'!H485</f>
        <v>235.62000000000003</v>
      </c>
      <c r="H489" s="45">
        <f t="shared" si="7"/>
        <v>259.18200000000002</v>
      </c>
    </row>
    <row r="490" spans="1:8" ht="15.75" x14ac:dyDescent="0.2">
      <c r="A490" s="51">
        <v>486</v>
      </c>
      <c r="B490" s="51" t="s">
        <v>8</v>
      </c>
      <c r="C490" s="48" t="s">
        <v>512</v>
      </c>
      <c r="D490" s="52">
        <v>1</v>
      </c>
      <c r="E490" s="37" t="s">
        <v>10</v>
      </c>
      <c r="F490" s="44">
        <f>'R&amp;B SOLUCIONES S.A.S'!H486</f>
        <v>8814.0729600000013</v>
      </c>
      <c r="G490" s="44">
        <f>'SUMISOF S.A.S'!H486</f>
        <v>7345.0608000000011</v>
      </c>
      <c r="H490" s="45">
        <f t="shared" si="7"/>
        <v>8079.5668800000012</v>
      </c>
    </row>
    <row r="491" spans="1:8" ht="30" x14ac:dyDescent="0.2">
      <c r="A491" s="51">
        <v>487</v>
      </c>
      <c r="B491" s="51" t="s">
        <v>8</v>
      </c>
      <c r="C491" s="48" t="s">
        <v>513</v>
      </c>
      <c r="D491" s="52">
        <v>1</v>
      </c>
      <c r="E491" s="37" t="s">
        <v>10</v>
      </c>
      <c r="F491" s="44">
        <f>'R&amp;B SOLUCIONES S.A.S'!H487</f>
        <v>253112.42879999999</v>
      </c>
      <c r="G491" s="44">
        <f>'SUMISOF S.A.S'!H487</f>
        <v>210927.024</v>
      </c>
      <c r="H491" s="45">
        <f t="shared" si="7"/>
        <v>232019.72639999999</v>
      </c>
    </row>
    <row r="492" spans="1:8" ht="30" x14ac:dyDescent="0.2">
      <c r="A492" s="51">
        <v>488</v>
      </c>
      <c r="B492" s="51" t="s">
        <v>8</v>
      </c>
      <c r="C492" s="48" t="s">
        <v>514</v>
      </c>
      <c r="D492" s="52">
        <v>1</v>
      </c>
      <c r="E492" s="37" t="s">
        <v>446</v>
      </c>
      <c r="F492" s="44">
        <f>'R&amp;B SOLUCIONES S.A.S'!H488</f>
        <v>132731.34336</v>
      </c>
      <c r="G492" s="44">
        <f>'SUMISOF S.A.S'!H488</f>
        <v>110609.45280000001</v>
      </c>
      <c r="H492" s="45">
        <f t="shared" si="7"/>
        <v>121670.39808000001</v>
      </c>
    </row>
    <row r="493" spans="1:8" ht="30" x14ac:dyDescent="0.2">
      <c r="A493" s="51">
        <v>489</v>
      </c>
      <c r="B493" s="51" t="s">
        <v>8</v>
      </c>
      <c r="C493" s="48" t="s">
        <v>515</v>
      </c>
      <c r="D493" s="52">
        <v>1</v>
      </c>
      <c r="E493" s="37" t="s">
        <v>10</v>
      </c>
      <c r="F493" s="44">
        <f>'R&amp;B SOLUCIONES S.A.S'!H489</f>
        <v>151301.96928000002</v>
      </c>
      <c r="G493" s="44">
        <f>'SUMISOF S.A.S'!H489</f>
        <v>126084.97440000001</v>
      </c>
      <c r="H493" s="45">
        <f t="shared" si="7"/>
        <v>138693.47184000001</v>
      </c>
    </row>
    <row r="494" spans="1:8" ht="15.75" x14ac:dyDescent="0.2">
      <c r="A494" s="51">
        <v>490</v>
      </c>
      <c r="B494" s="51" t="s">
        <v>8</v>
      </c>
      <c r="C494" s="48" t="s">
        <v>516</v>
      </c>
      <c r="D494" s="52">
        <v>1</v>
      </c>
      <c r="E494" s="37" t="s">
        <v>446</v>
      </c>
      <c r="F494" s="44">
        <f>'R&amp;B SOLUCIONES S.A.S'!H490</f>
        <v>111642.41088000001</v>
      </c>
      <c r="G494" s="44">
        <f>'SUMISOF S.A.S'!H490</f>
        <v>93035.342400000009</v>
      </c>
      <c r="H494" s="45">
        <f t="shared" si="7"/>
        <v>102338.87664</v>
      </c>
    </row>
    <row r="495" spans="1:8" ht="15.75" x14ac:dyDescent="0.2">
      <c r="A495" s="51">
        <v>491</v>
      </c>
      <c r="B495" s="51" t="s">
        <v>8</v>
      </c>
      <c r="C495" s="48" t="s">
        <v>517</v>
      </c>
      <c r="D495" s="52">
        <v>1</v>
      </c>
      <c r="E495" s="37" t="s">
        <v>446</v>
      </c>
      <c r="F495" s="44">
        <f>'R&amp;B SOLUCIONES S.A.S'!H491</f>
        <v>174560.49072</v>
      </c>
      <c r="G495" s="44">
        <f>'SUMISOF S.A.S'!H491</f>
        <v>145467.07560000001</v>
      </c>
      <c r="H495" s="45">
        <f t="shared" si="7"/>
        <v>160013.78315999999</v>
      </c>
    </row>
    <row r="496" spans="1:8" ht="30" x14ac:dyDescent="0.2">
      <c r="A496" s="51">
        <v>492</v>
      </c>
      <c r="B496" s="51" t="s">
        <v>8</v>
      </c>
      <c r="C496" s="48" t="s">
        <v>518</v>
      </c>
      <c r="D496" s="52">
        <v>1</v>
      </c>
      <c r="E496" s="37" t="s">
        <v>446</v>
      </c>
      <c r="F496" s="44">
        <f>'R&amp;B SOLUCIONES S.A.S'!H492</f>
        <v>16580.108160000003</v>
      </c>
      <c r="G496" s="44">
        <f>'SUMISOF S.A.S'!H492</f>
        <v>13816.756800000001</v>
      </c>
      <c r="H496" s="45">
        <f t="shared" si="7"/>
        <v>15198.432480000003</v>
      </c>
    </row>
    <row r="497" spans="1:8" ht="30" x14ac:dyDescent="0.2">
      <c r="A497" s="51">
        <v>493</v>
      </c>
      <c r="B497" s="51" t="s">
        <v>8</v>
      </c>
      <c r="C497" s="48" t="s">
        <v>519</v>
      </c>
      <c r="D497" s="52">
        <v>1</v>
      </c>
      <c r="E497" s="37" t="s">
        <v>446</v>
      </c>
      <c r="F497" s="44">
        <f>'R&amp;B SOLUCIONES S.A.S'!H493</f>
        <v>249785.47440000001</v>
      </c>
      <c r="G497" s="44">
        <f>'SUMISOF S.A.S'!H493</f>
        <v>208154.56200000003</v>
      </c>
      <c r="H497" s="45">
        <f t="shared" si="7"/>
        <v>228970.01820000002</v>
      </c>
    </row>
    <row r="498" spans="1:8" ht="15.75" x14ac:dyDescent="0.2">
      <c r="A498" s="51">
        <v>494</v>
      </c>
      <c r="B498" s="51" t="s">
        <v>8</v>
      </c>
      <c r="C498" s="48" t="s">
        <v>520</v>
      </c>
      <c r="D498" s="52">
        <v>1</v>
      </c>
      <c r="E498" s="37" t="s">
        <v>10</v>
      </c>
      <c r="F498" s="44">
        <f>'R&amp;B SOLUCIONES S.A.S'!H494</f>
        <v>10991.20176</v>
      </c>
      <c r="G498" s="44">
        <f>'SUMISOF S.A.S'!H494</f>
        <v>9159.3348000000005</v>
      </c>
      <c r="H498" s="45">
        <f t="shared" si="7"/>
        <v>10075.26828</v>
      </c>
    </row>
    <row r="499" spans="1:8" ht="15.75" x14ac:dyDescent="0.2">
      <c r="A499" s="51">
        <v>495</v>
      </c>
      <c r="B499" s="51" t="s">
        <v>8</v>
      </c>
      <c r="C499" s="48" t="s">
        <v>521</v>
      </c>
      <c r="D499" s="52">
        <v>1</v>
      </c>
      <c r="E499" s="37" t="s">
        <v>10</v>
      </c>
      <c r="F499" s="44">
        <f>'R&amp;B SOLUCIONES S.A.S'!H495</f>
        <v>6410.748959999999</v>
      </c>
      <c r="G499" s="44">
        <f>'SUMISOF S.A.S'!H495</f>
        <v>5342.2907999999998</v>
      </c>
      <c r="H499" s="45">
        <f t="shared" si="7"/>
        <v>5876.5198799999998</v>
      </c>
    </row>
    <row r="500" spans="1:8" ht="15.75" x14ac:dyDescent="0.2">
      <c r="A500" s="51">
        <v>496</v>
      </c>
      <c r="B500" s="51" t="s">
        <v>8</v>
      </c>
      <c r="C500" s="48" t="s">
        <v>522</v>
      </c>
      <c r="D500" s="52">
        <v>1</v>
      </c>
      <c r="E500" s="37" t="s">
        <v>10</v>
      </c>
      <c r="F500" s="44">
        <f>'R&amp;B SOLUCIONES S.A.S'!H496</f>
        <v>13701.774239999999</v>
      </c>
      <c r="G500" s="44">
        <f>'SUMISOF S.A.S'!H496</f>
        <v>11418.145199999999</v>
      </c>
      <c r="H500" s="45">
        <f t="shared" si="7"/>
        <v>12559.959719999999</v>
      </c>
    </row>
    <row r="501" spans="1:8" ht="30" x14ac:dyDescent="0.2">
      <c r="A501" s="51">
        <v>497</v>
      </c>
      <c r="B501" s="51" t="s">
        <v>8</v>
      </c>
      <c r="C501" s="48" t="s">
        <v>523</v>
      </c>
      <c r="D501" s="52">
        <v>1</v>
      </c>
      <c r="E501" s="37" t="s">
        <v>10</v>
      </c>
      <c r="F501" s="44">
        <f>'R&amp;B SOLUCIONES S.A.S'!H497</f>
        <v>33663.500639999998</v>
      </c>
      <c r="G501" s="44">
        <f>'SUMISOF S.A.S'!H497</f>
        <v>28052.917200000004</v>
      </c>
      <c r="H501" s="45">
        <f t="shared" si="7"/>
        <v>30858.208920000001</v>
      </c>
    </row>
    <row r="502" spans="1:8" ht="15.75" x14ac:dyDescent="0.2">
      <c r="A502" s="51">
        <v>498</v>
      </c>
      <c r="B502" s="51" t="s">
        <v>8</v>
      </c>
      <c r="C502" s="48" t="s">
        <v>524</v>
      </c>
      <c r="D502" s="52">
        <v>1</v>
      </c>
      <c r="E502" s="37" t="s">
        <v>10</v>
      </c>
      <c r="F502" s="44">
        <f>'R&amp;B SOLUCIONES S.A.S'!H498</f>
        <v>23854.168799999999</v>
      </c>
      <c r="G502" s="44">
        <f>'SUMISOF S.A.S'!H498</f>
        <v>19878.474000000002</v>
      </c>
      <c r="H502" s="45">
        <f t="shared" si="7"/>
        <v>21866.321400000001</v>
      </c>
    </row>
    <row r="503" spans="1:8" ht="30" x14ac:dyDescent="0.2">
      <c r="A503" s="51">
        <v>499</v>
      </c>
      <c r="B503" s="51" t="s">
        <v>8</v>
      </c>
      <c r="C503" s="48" t="s">
        <v>525</v>
      </c>
      <c r="D503" s="52">
        <v>1</v>
      </c>
      <c r="E503" s="37" t="s">
        <v>10</v>
      </c>
      <c r="F503" s="44">
        <f>'R&amp;B SOLUCIONES S.A.S'!H499</f>
        <v>31109.379840000001</v>
      </c>
      <c r="G503" s="44">
        <f>'SUMISOF S.A.S'!H499</f>
        <v>25924.483200000002</v>
      </c>
      <c r="H503" s="45">
        <f t="shared" si="7"/>
        <v>28516.931520000002</v>
      </c>
    </row>
    <row r="504" spans="1:8" ht="15.75" x14ac:dyDescent="0.2">
      <c r="A504" s="51">
        <v>500</v>
      </c>
      <c r="B504" s="51" t="s">
        <v>8</v>
      </c>
      <c r="C504" s="48" t="s">
        <v>526</v>
      </c>
      <c r="D504" s="52">
        <v>1</v>
      </c>
      <c r="E504" s="37" t="s">
        <v>10</v>
      </c>
      <c r="F504" s="44">
        <f>'R&amp;B SOLUCIONES S.A.S'!H500</f>
        <v>39367.389599999995</v>
      </c>
      <c r="G504" s="44">
        <f>'SUMISOF S.A.S'!H500</f>
        <v>32806.158000000003</v>
      </c>
      <c r="H504" s="45">
        <f t="shared" si="7"/>
        <v>36086.773799999995</v>
      </c>
    </row>
    <row r="505" spans="1:8" ht="15.75" x14ac:dyDescent="0.2">
      <c r="A505" s="51">
        <v>501</v>
      </c>
      <c r="B505" s="51" t="s">
        <v>8</v>
      </c>
      <c r="C505" s="48" t="s">
        <v>527</v>
      </c>
      <c r="D505" s="52">
        <v>1</v>
      </c>
      <c r="E505" s="37" t="s">
        <v>10</v>
      </c>
      <c r="F505" s="44">
        <f>'R&amp;B SOLUCIONES S.A.S'!H501</f>
        <v>13796.02224</v>
      </c>
      <c r="G505" s="44">
        <f>'SUMISOF S.A.S'!H501</f>
        <v>11496.6852</v>
      </c>
      <c r="H505" s="45">
        <f t="shared" si="7"/>
        <v>12646.353719999999</v>
      </c>
    </row>
    <row r="506" spans="1:8" ht="15.75" x14ac:dyDescent="0.2">
      <c r="A506" s="51">
        <v>502</v>
      </c>
      <c r="B506" s="51" t="s">
        <v>8</v>
      </c>
      <c r="C506" s="48" t="s">
        <v>528</v>
      </c>
      <c r="D506" s="52">
        <v>1</v>
      </c>
      <c r="E506" s="37" t="s">
        <v>10</v>
      </c>
      <c r="F506" s="44">
        <f>'R&amp;B SOLUCIONES S.A.S'!H502</f>
        <v>33663.500639999998</v>
      </c>
      <c r="G506" s="44">
        <f>'SUMISOF S.A.S'!H502</f>
        <v>28052.917200000004</v>
      </c>
      <c r="H506" s="45">
        <f t="shared" si="7"/>
        <v>30858.208920000001</v>
      </c>
    </row>
    <row r="507" spans="1:8" ht="15.75" x14ac:dyDescent="0.2">
      <c r="A507" s="51">
        <v>503</v>
      </c>
      <c r="B507" s="51" t="s">
        <v>8</v>
      </c>
      <c r="C507" s="48" t="s">
        <v>529</v>
      </c>
      <c r="D507" s="52">
        <v>1</v>
      </c>
      <c r="E507" s="37" t="s">
        <v>74</v>
      </c>
      <c r="F507" s="44">
        <f>'R&amp;B SOLUCIONES S.A.S'!H503</f>
        <v>4774.6036800000002</v>
      </c>
      <c r="G507" s="44">
        <f>'SUMISOF S.A.S'!H503</f>
        <v>3978.8364000000001</v>
      </c>
      <c r="H507" s="45">
        <f t="shared" si="7"/>
        <v>4376.7200400000002</v>
      </c>
    </row>
    <row r="508" spans="1:8" ht="15.75" x14ac:dyDescent="0.2">
      <c r="A508" s="51">
        <v>504</v>
      </c>
      <c r="B508" s="51" t="s">
        <v>8</v>
      </c>
      <c r="C508" s="48" t="s">
        <v>530</v>
      </c>
      <c r="D508" s="52">
        <v>1</v>
      </c>
      <c r="E508" s="37" t="s">
        <v>74</v>
      </c>
      <c r="F508" s="44">
        <f>'R&amp;B SOLUCIONES S.A.S'!H504</f>
        <v>8832.9225599999991</v>
      </c>
      <c r="G508" s="44">
        <f>'SUMISOF S.A.S'!H504</f>
        <v>7360.7688000000007</v>
      </c>
      <c r="H508" s="45">
        <f t="shared" si="7"/>
        <v>8096.8456800000004</v>
      </c>
    </row>
    <row r="509" spans="1:8" ht="15.75" x14ac:dyDescent="0.2">
      <c r="A509" s="51">
        <v>505</v>
      </c>
      <c r="B509" s="51" t="s">
        <v>8</v>
      </c>
      <c r="C509" s="48" t="s">
        <v>531</v>
      </c>
      <c r="D509" s="52">
        <v>1</v>
      </c>
      <c r="E509" s="37" t="s">
        <v>74</v>
      </c>
      <c r="F509" s="44">
        <f>'R&amp;B SOLUCIONES S.A.S'!H505</f>
        <v>21358.481759999999</v>
      </c>
      <c r="G509" s="44">
        <f>'SUMISOF S.A.S'!H505</f>
        <v>17798.734800000002</v>
      </c>
      <c r="H509" s="45">
        <f t="shared" si="7"/>
        <v>19578.60828</v>
      </c>
    </row>
    <row r="510" spans="1:8" ht="15.75" x14ac:dyDescent="0.2">
      <c r="A510" s="51">
        <v>506</v>
      </c>
      <c r="B510" s="51" t="s">
        <v>8</v>
      </c>
      <c r="C510" s="48" t="s">
        <v>532</v>
      </c>
      <c r="D510" s="52">
        <v>1</v>
      </c>
      <c r="E510" s="37" t="s">
        <v>10</v>
      </c>
      <c r="F510" s="44">
        <f>'R&amp;B SOLUCIONES S.A.S'!H506</f>
        <v>10190.09376</v>
      </c>
      <c r="G510" s="44">
        <f>'SUMISOF S.A.S'!H506</f>
        <v>8491.7448000000004</v>
      </c>
      <c r="H510" s="45">
        <f t="shared" si="7"/>
        <v>9340.9192800000001</v>
      </c>
    </row>
    <row r="511" spans="1:8" ht="15.75" x14ac:dyDescent="0.2">
      <c r="A511" s="51">
        <v>507</v>
      </c>
      <c r="B511" s="51" t="s">
        <v>8</v>
      </c>
      <c r="C511" s="48" t="s">
        <v>533</v>
      </c>
      <c r="D511" s="52">
        <v>1</v>
      </c>
      <c r="E511" s="37" t="s">
        <v>74</v>
      </c>
      <c r="F511" s="44">
        <f>'R&amp;B SOLUCIONES S.A.S'!H507</f>
        <v>11852.628480000001</v>
      </c>
      <c r="G511" s="44">
        <f>'SUMISOF S.A.S'!H507</f>
        <v>9877.1904000000013</v>
      </c>
      <c r="H511" s="45">
        <f t="shared" si="7"/>
        <v>10864.909440000001</v>
      </c>
    </row>
    <row r="512" spans="1:8" ht="30" x14ac:dyDescent="0.2">
      <c r="A512" s="51">
        <v>508</v>
      </c>
      <c r="B512" s="51" t="s">
        <v>8</v>
      </c>
      <c r="C512" s="48" t="s">
        <v>534</v>
      </c>
      <c r="D512" s="52">
        <v>1</v>
      </c>
      <c r="E512" s="37" t="s">
        <v>74</v>
      </c>
      <c r="F512" s="44">
        <f>'R&amp;B SOLUCIONES S.A.S'!H508</f>
        <v>32002.850879999998</v>
      </c>
      <c r="G512" s="44">
        <f>'SUMISOF S.A.S'!H508</f>
        <v>26669.042399999998</v>
      </c>
      <c r="H512" s="45">
        <f t="shared" si="7"/>
        <v>29335.946639999998</v>
      </c>
    </row>
    <row r="513" spans="1:8" ht="15.75" x14ac:dyDescent="0.2">
      <c r="A513" s="51">
        <v>509</v>
      </c>
      <c r="B513" s="51" t="s">
        <v>8</v>
      </c>
      <c r="C513" s="48" t="s">
        <v>535</v>
      </c>
      <c r="D513" s="52">
        <v>1</v>
      </c>
      <c r="E513" s="37" t="s">
        <v>74</v>
      </c>
      <c r="F513" s="44">
        <f>'R&amp;B SOLUCIONES S.A.S'!H509</f>
        <v>25565.712480000006</v>
      </c>
      <c r="G513" s="44">
        <f>'SUMISOF S.A.S'!H509</f>
        <v>21304.760400000003</v>
      </c>
      <c r="H513" s="45">
        <f t="shared" si="7"/>
        <v>23435.236440000004</v>
      </c>
    </row>
    <row r="514" spans="1:8" ht="15.75" x14ac:dyDescent="0.2">
      <c r="A514" s="51">
        <v>510</v>
      </c>
      <c r="B514" s="51" t="s">
        <v>8</v>
      </c>
      <c r="C514" s="48" t="s">
        <v>536</v>
      </c>
      <c r="D514" s="52">
        <v>1</v>
      </c>
      <c r="E514" s="37" t="s">
        <v>74</v>
      </c>
      <c r="F514" s="44">
        <f>'R&amp;B SOLUCIONES S.A.S'!H510</f>
        <v>18063.571680000001</v>
      </c>
      <c r="G514" s="44">
        <f>'SUMISOF S.A.S'!H510</f>
        <v>15052.976400000001</v>
      </c>
      <c r="H514" s="45">
        <f t="shared" si="7"/>
        <v>16558.27404</v>
      </c>
    </row>
    <row r="515" spans="1:8" ht="15.75" x14ac:dyDescent="0.2">
      <c r="A515" s="51">
        <v>511</v>
      </c>
      <c r="B515" s="51" t="s">
        <v>8</v>
      </c>
      <c r="C515" s="48" t="s">
        <v>537</v>
      </c>
      <c r="D515" s="52">
        <v>1</v>
      </c>
      <c r="E515" s="37" t="s">
        <v>74</v>
      </c>
      <c r="F515" s="44">
        <f>'R&amp;B SOLUCIONES S.A.S'!H511</f>
        <v>25729.703999999998</v>
      </c>
      <c r="G515" s="44">
        <f>'SUMISOF S.A.S'!H511</f>
        <v>21441.42</v>
      </c>
      <c r="H515" s="45">
        <f t="shared" si="7"/>
        <v>23585.561999999998</v>
      </c>
    </row>
    <row r="516" spans="1:8" ht="15.75" x14ac:dyDescent="0.2">
      <c r="A516" s="51">
        <v>512</v>
      </c>
      <c r="B516" s="51" t="s">
        <v>8</v>
      </c>
      <c r="C516" s="48" t="s">
        <v>538</v>
      </c>
      <c r="D516" s="52">
        <v>1</v>
      </c>
      <c r="E516" s="37" t="s">
        <v>74</v>
      </c>
      <c r="F516" s="44">
        <f>'R&amp;B SOLUCIONES S.A.S'!H512</f>
        <v>16310.55888</v>
      </c>
      <c r="G516" s="44">
        <f>'SUMISOF S.A.S'!H512</f>
        <v>13592.132400000002</v>
      </c>
      <c r="H516" s="45">
        <f t="shared" si="7"/>
        <v>14951.345640000001</v>
      </c>
    </row>
    <row r="517" spans="1:8" ht="15.75" x14ac:dyDescent="0.2">
      <c r="A517" s="51">
        <v>513</v>
      </c>
      <c r="B517" s="51" t="s">
        <v>8</v>
      </c>
      <c r="C517" s="48" t="s">
        <v>539</v>
      </c>
      <c r="D517" s="52">
        <v>1</v>
      </c>
      <c r="E517" s="37" t="s">
        <v>74</v>
      </c>
      <c r="F517" s="44">
        <f>'R&amp;B SOLUCIONES S.A.S'!H513</f>
        <v>10510.536959999999</v>
      </c>
      <c r="G517" s="44">
        <f>'SUMISOF S.A.S'!H513</f>
        <v>8758.7808000000005</v>
      </c>
      <c r="H517" s="45">
        <f t="shared" si="7"/>
        <v>9634.658879999999</v>
      </c>
    </row>
    <row r="518" spans="1:8" ht="15.75" x14ac:dyDescent="0.2">
      <c r="A518" s="51">
        <v>514</v>
      </c>
      <c r="B518" s="51" t="s">
        <v>8</v>
      </c>
      <c r="C518" s="48" t="s">
        <v>540</v>
      </c>
      <c r="D518" s="52">
        <v>1</v>
      </c>
      <c r="E518" s="37" t="s">
        <v>74</v>
      </c>
      <c r="F518" s="44">
        <f>'R&amp;B SOLUCIONES S.A.S'!H514</f>
        <v>13620.720960000002</v>
      </c>
      <c r="G518" s="44">
        <f>'SUMISOF S.A.S'!H514</f>
        <v>11350.600800000002</v>
      </c>
      <c r="H518" s="45">
        <f t="shared" si="7"/>
        <v>12485.660880000003</v>
      </c>
    </row>
    <row r="519" spans="1:8" ht="15.75" x14ac:dyDescent="0.2">
      <c r="A519" s="51">
        <v>515</v>
      </c>
      <c r="B519" s="51" t="s">
        <v>8</v>
      </c>
      <c r="C519" s="48" t="s">
        <v>541</v>
      </c>
      <c r="D519" s="52">
        <v>1</v>
      </c>
      <c r="E519" s="37" t="s">
        <v>74</v>
      </c>
      <c r="F519" s="44">
        <f>'R&amp;B SOLUCIONES S.A.S'!H515</f>
        <v>26023.75776</v>
      </c>
      <c r="G519" s="44">
        <f>'SUMISOF S.A.S'!H515</f>
        <v>21686.464800000002</v>
      </c>
      <c r="H519" s="45">
        <f t="shared" ref="H519:H582" si="8">AVERAGE(F519,G519)</f>
        <v>23855.111280000001</v>
      </c>
    </row>
    <row r="520" spans="1:8" ht="15.75" x14ac:dyDescent="0.2">
      <c r="A520" s="51">
        <v>516</v>
      </c>
      <c r="B520" s="51" t="s">
        <v>8</v>
      </c>
      <c r="C520" s="48" t="s">
        <v>542</v>
      </c>
      <c r="D520" s="52">
        <v>1</v>
      </c>
      <c r="E520" s="37" t="s">
        <v>10</v>
      </c>
      <c r="F520" s="44">
        <f>'R&amp;B SOLUCIONES S.A.S'!H516</f>
        <v>15183.352800000001</v>
      </c>
      <c r="G520" s="44">
        <f>'SUMISOF S.A.S'!H516</f>
        <v>12652.794</v>
      </c>
      <c r="H520" s="45">
        <f t="shared" si="8"/>
        <v>13918.073400000001</v>
      </c>
    </row>
    <row r="521" spans="1:8" ht="15.75" x14ac:dyDescent="0.2">
      <c r="A521" s="51">
        <v>517</v>
      </c>
      <c r="B521" s="51" t="s">
        <v>8</v>
      </c>
      <c r="C521" s="48" t="s">
        <v>543</v>
      </c>
      <c r="D521" s="52">
        <v>1</v>
      </c>
      <c r="E521" s="37" t="s">
        <v>10</v>
      </c>
      <c r="F521" s="44">
        <f>'R&amp;B SOLUCIONES S.A.S'!H517</f>
        <v>57253.775040000008</v>
      </c>
      <c r="G521" s="44">
        <f>'SUMISOF S.A.S'!H517</f>
        <v>47711.479200000009</v>
      </c>
      <c r="H521" s="45">
        <f t="shared" si="8"/>
        <v>52482.627120000005</v>
      </c>
    </row>
    <row r="522" spans="1:8" ht="15.75" x14ac:dyDescent="0.2">
      <c r="A522" s="51">
        <v>518</v>
      </c>
      <c r="B522" s="51" t="s">
        <v>8</v>
      </c>
      <c r="C522" s="48" t="s">
        <v>544</v>
      </c>
      <c r="D522" s="52">
        <v>1</v>
      </c>
      <c r="E522" s="37" t="s">
        <v>10</v>
      </c>
      <c r="F522" s="44">
        <f>'R&amp;B SOLUCIONES S.A.S'!H518</f>
        <v>69615.342720000015</v>
      </c>
      <c r="G522" s="44">
        <f>'SUMISOF S.A.S'!H518</f>
        <v>58012.785600000003</v>
      </c>
      <c r="H522" s="45">
        <f t="shared" si="8"/>
        <v>63814.064160000009</v>
      </c>
    </row>
    <row r="523" spans="1:8" ht="30" x14ac:dyDescent="0.2">
      <c r="A523" s="51">
        <v>519</v>
      </c>
      <c r="B523" s="51" t="s">
        <v>8</v>
      </c>
      <c r="C523" s="48" t="s">
        <v>545</v>
      </c>
      <c r="D523" s="52">
        <v>1</v>
      </c>
      <c r="E523" s="37" t="s">
        <v>74</v>
      </c>
      <c r="F523" s="44">
        <f>'R&amp;B SOLUCIONES S.A.S'!H519</f>
        <v>189035.09856000001</v>
      </c>
      <c r="G523" s="44">
        <f>'SUMISOF S.A.S'!H519</f>
        <v>157529.24880000003</v>
      </c>
      <c r="H523" s="45">
        <f t="shared" si="8"/>
        <v>173282.17368000001</v>
      </c>
    </row>
    <row r="524" spans="1:8" ht="30" x14ac:dyDescent="0.2">
      <c r="A524" s="51">
        <v>520</v>
      </c>
      <c r="B524" s="51" t="s">
        <v>8</v>
      </c>
      <c r="C524" s="48" t="s">
        <v>546</v>
      </c>
      <c r="D524" s="52">
        <v>1</v>
      </c>
      <c r="E524" s="37" t="s">
        <v>74</v>
      </c>
      <c r="F524" s="44">
        <f>'R&amp;B SOLUCIONES S.A.S'!H520</f>
        <v>43110.920160000009</v>
      </c>
      <c r="G524" s="44">
        <f>'SUMISOF S.A.S'!H520</f>
        <v>35925.766800000005</v>
      </c>
      <c r="H524" s="45">
        <f t="shared" si="8"/>
        <v>39518.34348000001</v>
      </c>
    </row>
    <row r="525" spans="1:8" ht="30" x14ac:dyDescent="0.2">
      <c r="A525" s="51">
        <v>521</v>
      </c>
      <c r="B525" s="51" t="s">
        <v>8</v>
      </c>
      <c r="C525" s="48" t="s">
        <v>547</v>
      </c>
      <c r="D525" s="52">
        <v>1</v>
      </c>
      <c r="E525" s="37" t="s">
        <v>74</v>
      </c>
      <c r="F525" s="44">
        <f>'R&amp;B SOLUCIONES S.A.S'!H521</f>
        <v>51395.319360000009</v>
      </c>
      <c r="G525" s="44">
        <f>'SUMISOF S.A.S'!H521</f>
        <v>42829.432800000002</v>
      </c>
      <c r="H525" s="45">
        <f t="shared" si="8"/>
        <v>47112.376080000002</v>
      </c>
    </row>
    <row r="526" spans="1:8" ht="30" x14ac:dyDescent="0.2">
      <c r="A526" s="51">
        <v>522</v>
      </c>
      <c r="B526" s="51" t="s">
        <v>8</v>
      </c>
      <c r="C526" s="48" t="s">
        <v>548</v>
      </c>
      <c r="D526" s="52">
        <v>1</v>
      </c>
      <c r="E526" s="37" t="s">
        <v>74</v>
      </c>
      <c r="F526" s="44">
        <f>'R&amp;B SOLUCIONES S.A.S'!H522</f>
        <v>32076.364320000004</v>
      </c>
      <c r="G526" s="44">
        <f>'SUMISOF S.A.S'!H522</f>
        <v>26730.303600000003</v>
      </c>
      <c r="H526" s="45">
        <f t="shared" si="8"/>
        <v>29403.333960000004</v>
      </c>
    </row>
    <row r="527" spans="1:8" ht="30" x14ac:dyDescent="0.2">
      <c r="A527" s="51">
        <v>523</v>
      </c>
      <c r="B527" s="51" t="s">
        <v>8</v>
      </c>
      <c r="C527" s="48" t="s">
        <v>549</v>
      </c>
      <c r="D527" s="52">
        <v>1</v>
      </c>
      <c r="E527" s="37" t="s">
        <v>74</v>
      </c>
      <c r="F527" s="44">
        <f>'R&amp;B SOLUCIONES S.A.S'!H523</f>
        <v>104767.96175999999</v>
      </c>
      <c r="G527" s="44">
        <f>'SUMISOF S.A.S'!H523</f>
        <v>87306.6348</v>
      </c>
      <c r="H527" s="45">
        <f t="shared" si="8"/>
        <v>96037.298279999988</v>
      </c>
    </row>
    <row r="528" spans="1:8" ht="30" x14ac:dyDescent="0.2">
      <c r="A528" s="51">
        <v>524</v>
      </c>
      <c r="B528" s="51" t="s">
        <v>8</v>
      </c>
      <c r="C528" s="48" t="s">
        <v>391</v>
      </c>
      <c r="D528" s="52">
        <v>1</v>
      </c>
      <c r="E528" s="37" t="s">
        <v>74</v>
      </c>
      <c r="F528" s="44">
        <f>'R&amp;B SOLUCIONES S.A.S'!H524</f>
        <v>68316.605280000003</v>
      </c>
      <c r="G528" s="44">
        <f>'SUMISOF S.A.S'!H524</f>
        <v>56930.504400000005</v>
      </c>
      <c r="H528" s="45">
        <f t="shared" si="8"/>
        <v>62623.554840000004</v>
      </c>
    </row>
    <row r="529" spans="1:8" ht="30" x14ac:dyDescent="0.2">
      <c r="A529" s="51">
        <v>525</v>
      </c>
      <c r="B529" s="51" t="s">
        <v>8</v>
      </c>
      <c r="C529" s="48" t="s">
        <v>550</v>
      </c>
      <c r="D529" s="52">
        <v>1</v>
      </c>
      <c r="E529" s="37" t="s">
        <v>74</v>
      </c>
      <c r="F529" s="44">
        <f>'R&amp;B SOLUCIONES S.A.S'!H525</f>
        <v>221054.91408000002</v>
      </c>
      <c r="G529" s="44">
        <f>'SUMISOF S.A.S'!H525</f>
        <v>184212.42840000003</v>
      </c>
      <c r="H529" s="45">
        <f t="shared" si="8"/>
        <v>202633.67124000003</v>
      </c>
    </row>
    <row r="530" spans="1:8" ht="15.75" x14ac:dyDescent="0.2">
      <c r="A530" s="51">
        <v>526</v>
      </c>
      <c r="B530" s="51" t="s">
        <v>8</v>
      </c>
      <c r="C530" s="48" t="s">
        <v>551</v>
      </c>
      <c r="D530" s="52">
        <v>1</v>
      </c>
      <c r="E530" s="37" t="s">
        <v>74</v>
      </c>
      <c r="F530" s="44">
        <f>'R&amp;B SOLUCIONES S.A.S'!H526</f>
        <v>30038.722560000002</v>
      </c>
      <c r="G530" s="44">
        <f>'SUMISOF S.A.S'!H526</f>
        <v>25032.268800000005</v>
      </c>
      <c r="H530" s="45">
        <f t="shared" si="8"/>
        <v>27535.495680000004</v>
      </c>
    </row>
    <row r="531" spans="1:8" ht="30" x14ac:dyDescent="0.2">
      <c r="A531" s="51">
        <v>527</v>
      </c>
      <c r="B531" s="51" t="s">
        <v>8</v>
      </c>
      <c r="C531" s="48" t="s">
        <v>552</v>
      </c>
      <c r="D531" s="52">
        <v>1</v>
      </c>
      <c r="E531" s="37" t="s">
        <v>74</v>
      </c>
      <c r="F531" s="44">
        <f>'R&amp;B SOLUCIONES S.A.S'!H527</f>
        <v>84887.288639999999</v>
      </c>
      <c r="G531" s="44">
        <f>'SUMISOF S.A.S'!H527</f>
        <v>70739.407200000001</v>
      </c>
      <c r="H531" s="45">
        <f t="shared" si="8"/>
        <v>77813.34792</v>
      </c>
    </row>
    <row r="532" spans="1:8" ht="30" x14ac:dyDescent="0.2">
      <c r="A532" s="51">
        <v>528</v>
      </c>
      <c r="B532" s="51" t="s">
        <v>8</v>
      </c>
      <c r="C532" s="48" t="s">
        <v>553</v>
      </c>
      <c r="D532" s="52">
        <v>1</v>
      </c>
      <c r="E532" s="37" t="s">
        <v>74</v>
      </c>
      <c r="F532" s="44">
        <f>'R&amp;B SOLUCIONES S.A.S'!H528</f>
        <v>152242.56432</v>
      </c>
      <c r="G532" s="44">
        <f>'SUMISOF S.A.S'!H528</f>
        <v>126868.8036</v>
      </c>
      <c r="H532" s="45">
        <f t="shared" si="8"/>
        <v>139555.68395999999</v>
      </c>
    </row>
    <row r="533" spans="1:8" ht="15.75" x14ac:dyDescent="0.2">
      <c r="A533" s="51">
        <v>529</v>
      </c>
      <c r="B533" s="51" t="s">
        <v>8</v>
      </c>
      <c r="C533" s="48" t="s">
        <v>554</v>
      </c>
      <c r="D533" s="52">
        <v>1</v>
      </c>
      <c r="E533" s="37" t="s">
        <v>74</v>
      </c>
      <c r="F533" s="44">
        <f>'R&amp;B SOLUCIONES S.A.S'!H529</f>
        <v>149447.16863999999</v>
      </c>
      <c r="G533" s="44">
        <f>'SUMISOF S.A.S'!H529</f>
        <v>124539.30720000001</v>
      </c>
      <c r="H533" s="45">
        <f t="shared" si="8"/>
        <v>136993.23791999999</v>
      </c>
    </row>
    <row r="534" spans="1:8" ht="15.75" x14ac:dyDescent="0.2">
      <c r="A534" s="51">
        <v>530</v>
      </c>
      <c r="B534" s="51" t="s">
        <v>8</v>
      </c>
      <c r="C534" s="48" t="s">
        <v>555</v>
      </c>
      <c r="D534" s="52">
        <v>1</v>
      </c>
      <c r="E534" s="37" t="s">
        <v>74</v>
      </c>
      <c r="F534" s="44">
        <f>'R&amp;B SOLUCIONES S.A.S'!H530</f>
        <v>406604.72160000005</v>
      </c>
      <c r="G534" s="44">
        <f>'SUMISOF S.A.S'!H530</f>
        <v>338837.26800000004</v>
      </c>
      <c r="H534" s="45">
        <f t="shared" si="8"/>
        <v>372720.99480000004</v>
      </c>
    </row>
    <row r="535" spans="1:8" ht="15.75" x14ac:dyDescent="0.2">
      <c r="A535" s="51">
        <v>531</v>
      </c>
      <c r="B535" s="51" t="s">
        <v>8</v>
      </c>
      <c r="C535" s="48" t="s">
        <v>556</v>
      </c>
      <c r="D535" s="52">
        <v>1</v>
      </c>
      <c r="E535" s="37" t="s">
        <v>74</v>
      </c>
      <c r="F535" s="44">
        <f>'R&amp;B SOLUCIONES S.A.S'!H531</f>
        <v>21186.950400000002</v>
      </c>
      <c r="G535" s="44">
        <f>'SUMISOF S.A.S'!H531</f>
        <v>17655.792000000001</v>
      </c>
      <c r="H535" s="45">
        <f t="shared" si="8"/>
        <v>19421.371200000001</v>
      </c>
    </row>
    <row r="536" spans="1:8" ht="15.75" x14ac:dyDescent="0.2">
      <c r="A536" s="51">
        <v>532</v>
      </c>
      <c r="B536" s="51" t="s">
        <v>8</v>
      </c>
      <c r="C536" s="48" t="s">
        <v>557</v>
      </c>
      <c r="D536" s="52">
        <v>1</v>
      </c>
      <c r="E536" s="37" t="s">
        <v>74</v>
      </c>
      <c r="F536" s="44">
        <f>'R&amp;B SOLUCIONES S.A.S'!H532</f>
        <v>21186.950400000002</v>
      </c>
      <c r="G536" s="44">
        <f>'SUMISOF S.A.S'!H532</f>
        <v>17655.792000000001</v>
      </c>
      <c r="H536" s="45">
        <f t="shared" si="8"/>
        <v>19421.371200000001</v>
      </c>
    </row>
    <row r="537" spans="1:8" ht="15.75" x14ac:dyDescent="0.2">
      <c r="A537" s="51">
        <v>533</v>
      </c>
      <c r="B537" s="51" t="s">
        <v>8</v>
      </c>
      <c r="C537" s="48" t="s">
        <v>558</v>
      </c>
      <c r="D537" s="52">
        <v>1</v>
      </c>
      <c r="E537" s="37" t="s">
        <v>74</v>
      </c>
      <c r="F537" s="44">
        <f>'R&amp;B SOLUCIONES S.A.S'!H533</f>
        <v>596154.41424000007</v>
      </c>
      <c r="G537" s="44">
        <f>'SUMISOF S.A.S'!H533</f>
        <v>496795.34520000004</v>
      </c>
      <c r="H537" s="45">
        <f t="shared" si="8"/>
        <v>546474.87972000008</v>
      </c>
    </row>
    <row r="538" spans="1:8" ht="15.75" x14ac:dyDescent="0.2">
      <c r="A538" s="51">
        <v>534</v>
      </c>
      <c r="B538" s="51" t="s">
        <v>8</v>
      </c>
      <c r="C538" s="48" t="s">
        <v>559</v>
      </c>
      <c r="D538" s="52">
        <v>1</v>
      </c>
      <c r="E538" s="37" t="s">
        <v>74</v>
      </c>
      <c r="F538" s="44">
        <f>'R&amp;B SOLUCIONES S.A.S'!H534</f>
        <v>53023.924800000008</v>
      </c>
      <c r="G538" s="44">
        <f>'SUMISOF S.A.S'!H534</f>
        <v>44186.604000000007</v>
      </c>
      <c r="H538" s="45">
        <f t="shared" si="8"/>
        <v>48605.264400000007</v>
      </c>
    </row>
    <row r="539" spans="1:8" ht="30" x14ac:dyDescent="0.2">
      <c r="A539" s="51">
        <v>535</v>
      </c>
      <c r="B539" s="51" t="s">
        <v>8</v>
      </c>
      <c r="C539" s="48" t="s">
        <v>560</v>
      </c>
      <c r="D539" s="52">
        <v>1</v>
      </c>
      <c r="E539" s="37" t="s">
        <v>10</v>
      </c>
      <c r="F539" s="44">
        <f>'R&amp;B SOLUCIONES S.A.S'!H535</f>
        <v>48119.258880000001</v>
      </c>
      <c r="G539" s="44">
        <f>'SUMISOF S.A.S'!H535</f>
        <v>40099.382400000002</v>
      </c>
      <c r="H539" s="45">
        <f t="shared" si="8"/>
        <v>44109.320640000005</v>
      </c>
    </row>
    <row r="540" spans="1:8" ht="30" x14ac:dyDescent="0.2">
      <c r="A540" s="51">
        <v>536</v>
      </c>
      <c r="B540" s="51" t="s">
        <v>8</v>
      </c>
      <c r="C540" s="48" t="s">
        <v>561</v>
      </c>
      <c r="D540" s="52">
        <v>1</v>
      </c>
      <c r="E540" s="37" t="s">
        <v>74</v>
      </c>
      <c r="F540" s="44">
        <f>'R&amp;B SOLUCIONES S.A.S'!H536</f>
        <v>35190.318240000001</v>
      </c>
      <c r="G540" s="44">
        <f>'SUMISOF S.A.S'!H536</f>
        <v>29325.265200000002</v>
      </c>
      <c r="H540" s="45">
        <f t="shared" si="8"/>
        <v>32257.791720000001</v>
      </c>
    </row>
    <row r="541" spans="1:8" ht="30" x14ac:dyDescent="0.2">
      <c r="A541" s="51">
        <v>537</v>
      </c>
      <c r="B541" s="51" t="s">
        <v>8</v>
      </c>
      <c r="C541" s="48" t="s">
        <v>562</v>
      </c>
      <c r="D541" s="52">
        <v>1</v>
      </c>
      <c r="E541" s="37" t="s">
        <v>74</v>
      </c>
      <c r="F541" s="44">
        <f>'R&amp;B SOLUCIONES S.A.S'!H537</f>
        <v>35190.318240000001</v>
      </c>
      <c r="G541" s="44">
        <f>'SUMISOF S.A.S'!H537</f>
        <v>29325.265200000002</v>
      </c>
      <c r="H541" s="45">
        <f t="shared" si="8"/>
        <v>32257.791720000001</v>
      </c>
    </row>
    <row r="542" spans="1:8" ht="30" x14ac:dyDescent="0.2">
      <c r="A542" s="51">
        <v>538</v>
      </c>
      <c r="B542" s="51" t="s">
        <v>8</v>
      </c>
      <c r="C542" s="48" t="s">
        <v>563</v>
      </c>
      <c r="D542" s="52">
        <v>1</v>
      </c>
      <c r="E542" s="37" t="s">
        <v>74</v>
      </c>
      <c r="F542" s="44">
        <f>'R&amp;B SOLUCIONES S.A.S'!H538</f>
        <v>36200.656800000004</v>
      </c>
      <c r="G542" s="44">
        <f>'SUMISOF S.A.S'!H538</f>
        <v>30167.214000000004</v>
      </c>
      <c r="H542" s="45">
        <f t="shared" si="8"/>
        <v>33183.935400000002</v>
      </c>
    </row>
    <row r="543" spans="1:8" ht="30" x14ac:dyDescent="0.2">
      <c r="A543" s="51">
        <v>539</v>
      </c>
      <c r="B543" s="51" t="s">
        <v>8</v>
      </c>
      <c r="C543" s="48" t="s">
        <v>564</v>
      </c>
      <c r="D543" s="52">
        <v>1</v>
      </c>
      <c r="E543" s="37" t="s">
        <v>74</v>
      </c>
      <c r="F543" s="44">
        <f>'R&amp;B SOLUCIONES S.A.S'!H539</f>
        <v>36200.656800000004</v>
      </c>
      <c r="G543" s="44">
        <f>'SUMISOF S.A.S'!H539</f>
        <v>30167.214000000004</v>
      </c>
      <c r="H543" s="45">
        <f t="shared" si="8"/>
        <v>33183.935400000002</v>
      </c>
    </row>
    <row r="544" spans="1:8" ht="30" x14ac:dyDescent="0.2">
      <c r="A544" s="51">
        <v>540</v>
      </c>
      <c r="B544" s="51" t="s">
        <v>8</v>
      </c>
      <c r="C544" s="48" t="s">
        <v>565</v>
      </c>
      <c r="D544" s="52">
        <v>1</v>
      </c>
      <c r="E544" s="37" t="s">
        <v>74</v>
      </c>
      <c r="F544" s="44">
        <f>'R&amp;B SOLUCIONES S.A.S'!H540</f>
        <v>37120.51728</v>
      </c>
      <c r="G544" s="44">
        <f>'SUMISOF S.A.S'!H540</f>
        <v>30933.764400000004</v>
      </c>
      <c r="H544" s="45">
        <f t="shared" si="8"/>
        <v>34027.14084</v>
      </c>
    </row>
    <row r="545" spans="1:8" ht="30" x14ac:dyDescent="0.2">
      <c r="A545" s="51">
        <v>541</v>
      </c>
      <c r="B545" s="51" t="s">
        <v>8</v>
      </c>
      <c r="C545" s="48" t="s">
        <v>566</v>
      </c>
      <c r="D545" s="52">
        <v>1</v>
      </c>
      <c r="E545" s="37" t="s">
        <v>74</v>
      </c>
      <c r="F545" s="44">
        <f>'R&amp;B SOLUCIONES S.A.S'!H541</f>
        <v>107148.66624000002</v>
      </c>
      <c r="G545" s="44">
        <f>'SUMISOF S.A.S'!H541</f>
        <v>89290.555200000017</v>
      </c>
      <c r="H545" s="45">
        <f t="shared" si="8"/>
        <v>98219.610720000026</v>
      </c>
    </row>
    <row r="546" spans="1:8" ht="30" x14ac:dyDescent="0.2">
      <c r="A546" s="51">
        <v>542</v>
      </c>
      <c r="B546" s="51" t="s">
        <v>8</v>
      </c>
      <c r="C546" s="48" t="s">
        <v>567</v>
      </c>
      <c r="D546" s="52">
        <v>1</v>
      </c>
      <c r="E546" s="37" t="s">
        <v>74</v>
      </c>
      <c r="F546" s="44">
        <f>'R&amp;B SOLUCIONES S.A.S'!H542</f>
        <v>110963.82528000002</v>
      </c>
      <c r="G546" s="44">
        <f>'SUMISOF S.A.S'!H542</f>
        <v>92469.854400000011</v>
      </c>
      <c r="H546" s="45">
        <f t="shared" si="8"/>
        <v>101716.83984000002</v>
      </c>
    </row>
    <row r="547" spans="1:8" ht="45" x14ac:dyDescent="0.2">
      <c r="A547" s="51">
        <v>543</v>
      </c>
      <c r="B547" s="51" t="s">
        <v>8</v>
      </c>
      <c r="C547" s="48" t="s">
        <v>568</v>
      </c>
      <c r="D547" s="52">
        <v>1</v>
      </c>
      <c r="E547" s="37" t="s">
        <v>74</v>
      </c>
      <c r="F547" s="44">
        <f>'R&amp;B SOLUCIONES S.A.S'!H543</f>
        <v>110963.82528000002</v>
      </c>
      <c r="G547" s="44">
        <f>'SUMISOF S.A.S'!H543</f>
        <v>92469.854400000011</v>
      </c>
      <c r="H547" s="45">
        <f t="shared" si="8"/>
        <v>101716.83984000002</v>
      </c>
    </row>
    <row r="548" spans="1:8" ht="30" x14ac:dyDescent="0.2">
      <c r="A548" s="51">
        <v>544</v>
      </c>
      <c r="B548" s="51" t="s">
        <v>8</v>
      </c>
      <c r="C548" s="48" t="s">
        <v>569</v>
      </c>
      <c r="D548" s="52">
        <v>1</v>
      </c>
      <c r="E548" s="37" t="s">
        <v>74</v>
      </c>
      <c r="F548" s="44">
        <f>'R&amp;B SOLUCIONES S.A.S'!H544</f>
        <v>94670.231040000013</v>
      </c>
      <c r="G548" s="44">
        <f>'SUMISOF S.A.S'!H544</f>
        <v>78891.859200000006</v>
      </c>
      <c r="H548" s="45">
        <f t="shared" si="8"/>
        <v>86781.04512000001</v>
      </c>
    </row>
    <row r="549" spans="1:8" ht="30" x14ac:dyDescent="0.2">
      <c r="A549" s="51">
        <v>545</v>
      </c>
      <c r="B549" s="51" t="s">
        <v>8</v>
      </c>
      <c r="C549" s="48" t="s">
        <v>570</v>
      </c>
      <c r="D549" s="52">
        <v>1</v>
      </c>
      <c r="E549" s="37" t="s">
        <v>74</v>
      </c>
      <c r="F549" s="44">
        <f>'R&amp;B SOLUCIONES S.A.S'!H545</f>
        <v>133010.31744000001</v>
      </c>
      <c r="G549" s="44">
        <f>'SUMISOF S.A.S'!H545</f>
        <v>110841.93120000002</v>
      </c>
      <c r="H549" s="45">
        <f t="shared" si="8"/>
        <v>121926.12432000002</v>
      </c>
    </row>
    <row r="550" spans="1:8" ht="30" x14ac:dyDescent="0.2">
      <c r="A550" s="51">
        <v>546</v>
      </c>
      <c r="B550" s="51" t="s">
        <v>8</v>
      </c>
      <c r="C550" s="48" t="s">
        <v>571</v>
      </c>
      <c r="D550" s="52">
        <v>1</v>
      </c>
      <c r="E550" s="37" t="s">
        <v>74</v>
      </c>
      <c r="F550" s="44">
        <f>'R&amp;B SOLUCIONES S.A.S'!H546</f>
        <v>74271.193920000005</v>
      </c>
      <c r="G550" s="44">
        <f>'SUMISOF S.A.S'!H546</f>
        <v>61892.661600000007</v>
      </c>
      <c r="H550" s="45">
        <f t="shared" si="8"/>
        <v>68081.927760000006</v>
      </c>
    </row>
    <row r="551" spans="1:8" ht="30" x14ac:dyDescent="0.2">
      <c r="A551" s="51">
        <v>547</v>
      </c>
      <c r="B551" s="51" t="s">
        <v>8</v>
      </c>
      <c r="C551" s="48" t="s">
        <v>572</v>
      </c>
      <c r="D551" s="52">
        <v>1</v>
      </c>
      <c r="E551" s="37" t="s">
        <v>74</v>
      </c>
      <c r="F551" s="44">
        <f>'R&amp;B SOLUCIONES S.A.S'!H547</f>
        <v>32519.329920000004</v>
      </c>
      <c r="G551" s="44">
        <f>'SUMISOF S.A.S'!H547</f>
        <v>27099.441600000006</v>
      </c>
      <c r="H551" s="45">
        <f t="shared" si="8"/>
        <v>29809.385760000005</v>
      </c>
    </row>
    <row r="552" spans="1:8" ht="30" x14ac:dyDescent="0.2">
      <c r="A552" s="51">
        <v>548</v>
      </c>
      <c r="B552" s="51" t="s">
        <v>8</v>
      </c>
      <c r="C552" s="48" t="s">
        <v>573</v>
      </c>
      <c r="D552" s="52">
        <v>1</v>
      </c>
      <c r="E552" s="37" t="s">
        <v>74</v>
      </c>
      <c r="F552" s="44">
        <f>'R&amp;B SOLUCIONES S.A.S'!H548</f>
        <v>40204.311839999995</v>
      </c>
      <c r="G552" s="44">
        <f>'SUMISOF S.A.S'!H548</f>
        <v>33503.593200000003</v>
      </c>
      <c r="H552" s="45">
        <f t="shared" si="8"/>
        <v>36853.952519999999</v>
      </c>
    </row>
    <row r="553" spans="1:8" ht="30" x14ac:dyDescent="0.2">
      <c r="A553" s="51">
        <v>549</v>
      </c>
      <c r="B553" s="51" t="s">
        <v>8</v>
      </c>
      <c r="C553" s="48" t="s">
        <v>574</v>
      </c>
      <c r="D553" s="52">
        <v>1</v>
      </c>
      <c r="E553" s="37" t="s">
        <v>74</v>
      </c>
      <c r="F553" s="44">
        <f>'R&amp;B SOLUCIONES S.A.S'!H549</f>
        <v>46718.733600000007</v>
      </c>
      <c r="G553" s="44">
        <f>'SUMISOF S.A.S'!H549</f>
        <v>38932.278000000006</v>
      </c>
      <c r="H553" s="45">
        <f t="shared" si="8"/>
        <v>42825.505800000006</v>
      </c>
    </row>
    <row r="554" spans="1:8" ht="30" x14ac:dyDescent="0.2">
      <c r="A554" s="51">
        <v>550</v>
      </c>
      <c r="B554" s="51" t="s">
        <v>8</v>
      </c>
      <c r="C554" s="48" t="s">
        <v>575</v>
      </c>
      <c r="D554" s="52">
        <v>1</v>
      </c>
      <c r="E554" s="37" t="s">
        <v>74</v>
      </c>
      <c r="F554" s="44">
        <f>'R&amp;B SOLUCIONES S.A.S'!H550</f>
        <v>59806.010879999994</v>
      </c>
      <c r="G554" s="44">
        <f>'SUMISOF S.A.S'!H550</f>
        <v>49838.342400000001</v>
      </c>
      <c r="H554" s="45">
        <f t="shared" si="8"/>
        <v>54822.176639999998</v>
      </c>
    </row>
    <row r="555" spans="1:8" ht="30" x14ac:dyDescent="0.2">
      <c r="A555" s="51">
        <v>551</v>
      </c>
      <c r="B555" s="51" t="s">
        <v>8</v>
      </c>
      <c r="C555" s="48" t="s">
        <v>576</v>
      </c>
      <c r="D555" s="52">
        <v>1</v>
      </c>
      <c r="E555" s="37" t="s">
        <v>74</v>
      </c>
      <c r="F555" s="44">
        <f>'R&amp;B SOLUCIONES S.A.S'!H551</f>
        <v>52626.198240000012</v>
      </c>
      <c r="G555" s="44">
        <f>'SUMISOF S.A.S'!H551</f>
        <v>43855.16520000001</v>
      </c>
      <c r="H555" s="45">
        <f t="shared" si="8"/>
        <v>48240.681720000008</v>
      </c>
    </row>
    <row r="556" spans="1:8" ht="15.75" x14ac:dyDescent="0.2">
      <c r="A556" s="51">
        <v>552</v>
      </c>
      <c r="B556" s="51" t="s">
        <v>8</v>
      </c>
      <c r="C556" s="48" t="s">
        <v>577</v>
      </c>
      <c r="D556" s="52">
        <v>1</v>
      </c>
      <c r="E556" s="37" t="s">
        <v>74</v>
      </c>
      <c r="F556" s="44">
        <f>'R&amp;B SOLUCIONES S.A.S'!H552</f>
        <v>34579.591200000003</v>
      </c>
      <c r="G556" s="44">
        <f>'SUMISOF S.A.S'!H552</f>
        <v>28816.326000000001</v>
      </c>
      <c r="H556" s="45">
        <f t="shared" si="8"/>
        <v>31697.958600000002</v>
      </c>
    </row>
    <row r="557" spans="1:8" ht="15.75" x14ac:dyDescent="0.2">
      <c r="A557" s="51">
        <v>553</v>
      </c>
      <c r="B557" s="51" t="s">
        <v>8</v>
      </c>
      <c r="C557" s="48" t="s">
        <v>578</v>
      </c>
      <c r="D557" s="52">
        <v>1</v>
      </c>
      <c r="E557" s="37" t="s">
        <v>74</v>
      </c>
      <c r="F557" s="44">
        <f>'R&amp;B SOLUCIONES S.A.S'!H553</f>
        <v>67756.772159999993</v>
      </c>
      <c r="G557" s="44">
        <f>'SUMISOF S.A.S'!H553</f>
        <v>56463.976800000004</v>
      </c>
      <c r="H557" s="45">
        <f t="shared" si="8"/>
        <v>62110.374479999999</v>
      </c>
    </row>
    <row r="558" spans="1:8" ht="30" x14ac:dyDescent="0.2">
      <c r="A558" s="51">
        <v>554</v>
      </c>
      <c r="B558" s="51" t="s">
        <v>8</v>
      </c>
      <c r="C558" s="48" t="s">
        <v>579</v>
      </c>
      <c r="D558" s="52">
        <v>1</v>
      </c>
      <c r="E558" s="37" t="s">
        <v>74</v>
      </c>
      <c r="F558" s="44">
        <f>'R&amp;B SOLUCIONES S.A.S'!H554</f>
        <v>54923.964480000002</v>
      </c>
      <c r="G558" s="44">
        <f>'SUMISOF S.A.S'!H554</f>
        <v>45769.970400000006</v>
      </c>
      <c r="H558" s="45">
        <f t="shared" si="8"/>
        <v>50346.967440000008</v>
      </c>
    </row>
    <row r="559" spans="1:8" ht="15.75" x14ac:dyDescent="0.2">
      <c r="A559" s="51">
        <v>555</v>
      </c>
      <c r="B559" s="51" t="s">
        <v>8</v>
      </c>
      <c r="C559" s="48" t="s">
        <v>580</v>
      </c>
      <c r="D559" s="52">
        <v>1</v>
      </c>
      <c r="E559" s="37" t="s">
        <v>74</v>
      </c>
      <c r="F559" s="44">
        <f>'R&amp;B SOLUCIONES S.A.S'!H555</f>
        <v>18706.34304</v>
      </c>
      <c r="G559" s="44">
        <f>'SUMISOF S.A.S'!H555</f>
        <v>15588.619200000001</v>
      </c>
      <c r="H559" s="45">
        <f t="shared" si="8"/>
        <v>17147.48112</v>
      </c>
    </row>
    <row r="560" spans="1:8" ht="30" x14ac:dyDescent="0.2">
      <c r="A560" s="51">
        <v>556</v>
      </c>
      <c r="B560" s="51" t="s">
        <v>8</v>
      </c>
      <c r="C560" s="48" t="s">
        <v>581</v>
      </c>
      <c r="D560" s="52">
        <v>1</v>
      </c>
      <c r="E560" s="37" t="s">
        <v>74</v>
      </c>
      <c r="F560" s="44">
        <f>'R&amp;B SOLUCIONES S.A.S'!H556</f>
        <v>51397.204320000004</v>
      </c>
      <c r="G560" s="44">
        <f>'SUMISOF S.A.S'!H556</f>
        <v>42831.003600000004</v>
      </c>
      <c r="H560" s="45">
        <f t="shared" si="8"/>
        <v>47114.103960000008</v>
      </c>
    </row>
    <row r="561" spans="1:8" ht="15.75" x14ac:dyDescent="0.2">
      <c r="A561" s="51">
        <v>557</v>
      </c>
      <c r="B561" s="51" t="s">
        <v>8</v>
      </c>
      <c r="C561" s="48" t="s">
        <v>582</v>
      </c>
      <c r="D561" s="52">
        <v>1</v>
      </c>
      <c r="E561" s="37" t="s">
        <v>74</v>
      </c>
      <c r="F561" s="44">
        <f>'R&amp;B SOLUCIONES S.A.S'!H557</f>
        <v>181996.65792</v>
      </c>
      <c r="G561" s="44">
        <f>'SUMISOF S.A.S'!H557</f>
        <v>151663.88159999999</v>
      </c>
      <c r="H561" s="45">
        <f t="shared" si="8"/>
        <v>166830.26976</v>
      </c>
    </row>
    <row r="562" spans="1:8" ht="30" x14ac:dyDescent="0.2">
      <c r="A562" s="51">
        <v>558</v>
      </c>
      <c r="B562" s="51" t="s">
        <v>8</v>
      </c>
      <c r="C562" s="48" t="s">
        <v>583</v>
      </c>
      <c r="D562" s="52">
        <v>1</v>
      </c>
      <c r="E562" s="37" t="s">
        <v>74</v>
      </c>
      <c r="F562" s="44">
        <f>'R&amp;B SOLUCIONES S.A.S'!H558</f>
        <v>17907.120000000003</v>
      </c>
      <c r="G562" s="44">
        <f>'SUMISOF S.A.S'!H558</f>
        <v>14922.600000000002</v>
      </c>
      <c r="H562" s="45">
        <f t="shared" si="8"/>
        <v>16414.86</v>
      </c>
    </row>
    <row r="563" spans="1:8" ht="30" x14ac:dyDescent="0.2">
      <c r="A563" s="51">
        <v>559</v>
      </c>
      <c r="B563" s="51" t="s">
        <v>8</v>
      </c>
      <c r="C563" s="48" t="s">
        <v>584</v>
      </c>
      <c r="D563" s="52">
        <v>1</v>
      </c>
      <c r="E563" s="37" t="s">
        <v>74</v>
      </c>
      <c r="F563" s="44">
        <f>'R&amp;B SOLUCIONES S.A.S'!H559</f>
        <v>15115.49424</v>
      </c>
      <c r="G563" s="44">
        <f>'SUMISOF S.A.S'!H559</f>
        <v>12596.245199999999</v>
      </c>
      <c r="H563" s="45">
        <f t="shared" si="8"/>
        <v>13855.869719999999</v>
      </c>
    </row>
    <row r="564" spans="1:8" ht="15.75" x14ac:dyDescent="0.2">
      <c r="A564" s="51">
        <v>560</v>
      </c>
      <c r="B564" s="51" t="s">
        <v>8</v>
      </c>
      <c r="C564" s="48" t="s">
        <v>585</v>
      </c>
      <c r="D564" s="52">
        <v>1</v>
      </c>
      <c r="E564" s="37" t="s">
        <v>74</v>
      </c>
      <c r="F564" s="44">
        <f>'R&amp;B SOLUCIONES S.A.S'!H560</f>
        <v>381466.89503999997</v>
      </c>
      <c r="G564" s="44">
        <f>'SUMISOF S.A.S'!H560</f>
        <v>317889.07919999998</v>
      </c>
      <c r="H564" s="45">
        <f t="shared" si="8"/>
        <v>349677.98711999995</v>
      </c>
    </row>
    <row r="565" spans="1:8" ht="45" x14ac:dyDescent="0.2">
      <c r="A565" s="51">
        <v>561</v>
      </c>
      <c r="B565" s="51" t="s">
        <v>8</v>
      </c>
      <c r="C565" s="48" t="s">
        <v>586</v>
      </c>
      <c r="D565" s="52">
        <v>1</v>
      </c>
      <c r="E565" s="37" t="s">
        <v>74</v>
      </c>
      <c r="F565" s="44">
        <f>'R&amp;B SOLUCIONES S.A.S'!H561</f>
        <v>93475.166400000002</v>
      </c>
      <c r="G565" s="44">
        <f>'SUMISOF S.A.S'!H561</f>
        <v>77895.972000000009</v>
      </c>
      <c r="H565" s="45">
        <f t="shared" si="8"/>
        <v>85685.569199999998</v>
      </c>
    </row>
    <row r="566" spans="1:8" ht="30" x14ac:dyDescent="0.2">
      <c r="A566" s="51">
        <v>562</v>
      </c>
      <c r="B566" s="51" t="s">
        <v>8</v>
      </c>
      <c r="C566" s="48" t="s">
        <v>587</v>
      </c>
      <c r="D566" s="52">
        <v>1</v>
      </c>
      <c r="E566" s="37" t="s">
        <v>74</v>
      </c>
      <c r="F566" s="44">
        <f>'R&amp;B SOLUCIONES S.A.S'!H562</f>
        <v>87424.444799999997</v>
      </c>
      <c r="G566" s="44">
        <f>'SUMISOF S.A.S'!H562</f>
        <v>72853.704000000012</v>
      </c>
      <c r="H566" s="45">
        <f t="shared" si="8"/>
        <v>80139.074400000012</v>
      </c>
    </row>
    <row r="567" spans="1:8" ht="30" x14ac:dyDescent="0.2">
      <c r="A567" s="51">
        <v>563</v>
      </c>
      <c r="B567" s="51" t="s">
        <v>8</v>
      </c>
      <c r="C567" s="48" t="s">
        <v>588</v>
      </c>
      <c r="D567" s="52">
        <v>1</v>
      </c>
      <c r="E567" s="37" t="s">
        <v>74</v>
      </c>
      <c r="F567" s="44">
        <f>'R&amp;B SOLUCIONES S.A.S'!H563</f>
        <v>32781.339359999998</v>
      </c>
      <c r="G567" s="44">
        <f>'SUMISOF S.A.S'!H563</f>
        <v>27317.782800000004</v>
      </c>
      <c r="H567" s="45">
        <f t="shared" si="8"/>
        <v>30049.561079999999</v>
      </c>
    </row>
    <row r="568" spans="1:8" ht="15.75" x14ac:dyDescent="0.2">
      <c r="A568" s="51">
        <v>564</v>
      </c>
      <c r="B568" s="51" t="s">
        <v>8</v>
      </c>
      <c r="C568" s="48" t="s">
        <v>589</v>
      </c>
      <c r="D568" s="52">
        <v>1</v>
      </c>
      <c r="E568" s="37" t="s">
        <v>74</v>
      </c>
      <c r="F568" s="44">
        <f>'R&amp;B SOLUCIONES S.A.S'!H564</f>
        <v>35160.158880000003</v>
      </c>
      <c r="G568" s="44">
        <f>'SUMISOF S.A.S'!H564</f>
        <v>29300.132399999999</v>
      </c>
      <c r="H568" s="45">
        <f t="shared" si="8"/>
        <v>32230.145640000002</v>
      </c>
    </row>
    <row r="569" spans="1:8" ht="30" x14ac:dyDescent="0.2">
      <c r="A569" s="51">
        <v>565</v>
      </c>
      <c r="B569" s="51" t="s">
        <v>8</v>
      </c>
      <c r="C569" s="48" t="s">
        <v>590</v>
      </c>
      <c r="D569" s="52">
        <v>1</v>
      </c>
      <c r="E569" s="37" t="s">
        <v>74</v>
      </c>
      <c r="F569" s="44">
        <f>'R&amp;B SOLUCIONES S.A.S'!H565</f>
        <v>19164.388320000002</v>
      </c>
      <c r="G569" s="44">
        <f>'SUMISOF S.A.S'!H565</f>
        <v>15970.3236</v>
      </c>
      <c r="H569" s="45">
        <f t="shared" si="8"/>
        <v>17567.355960000001</v>
      </c>
    </row>
    <row r="570" spans="1:8" ht="30" x14ac:dyDescent="0.2">
      <c r="A570" s="51">
        <v>566</v>
      </c>
      <c r="B570" s="51" t="s">
        <v>8</v>
      </c>
      <c r="C570" s="48" t="s">
        <v>591</v>
      </c>
      <c r="D570" s="52">
        <v>1</v>
      </c>
      <c r="E570" s="37" t="s">
        <v>74</v>
      </c>
      <c r="F570" s="44">
        <f>'R&amp;B SOLUCIONES S.A.S'!H566</f>
        <v>38805.671520000004</v>
      </c>
      <c r="G570" s="44">
        <f>'SUMISOF S.A.S'!H566</f>
        <v>32338.059600000004</v>
      </c>
      <c r="H570" s="45">
        <f t="shared" si="8"/>
        <v>35571.865560000006</v>
      </c>
    </row>
    <row r="571" spans="1:8" ht="30" x14ac:dyDescent="0.2">
      <c r="A571" s="51">
        <v>567</v>
      </c>
      <c r="B571" s="51" t="s">
        <v>8</v>
      </c>
      <c r="C571" s="48" t="s">
        <v>592</v>
      </c>
      <c r="D571" s="52">
        <v>1</v>
      </c>
      <c r="E571" s="37" t="s">
        <v>74</v>
      </c>
      <c r="F571" s="44">
        <f>'R&amp;B SOLUCIONES S.A.S'!H567</f>
        <v>34485.343200000003</v>
      </c>
      <c r="G571" s="44">
        <f>'SUMISOF S.A.S'!H567</f>
        <v>28737.786</v>
      </c>
      <c r="H571" s="45">
        <f t="shared" si="8"/>
        <v>31611.564600000002</v>
      </c>
    </row>
    <row r="572" spans="1:8" ht="30" x14ac:dyDescent="0.2">
      <c r="A572" s="51">
        <v>568</v>
      </c>
      <c r="B572" s="51" t="s">
        <v>8</v>
      </c>
      <c r="C572" s="48" t="s">
        <v>593</v>
      </c>
      <c r="D572" s="52">
        <v>1</v>
      </c>
      <c r="E572" s="37" t="s">
        <v>10</v>
      </c>
      <c r="F572" s="44">
        <f>'R&amp;B SOLUCIONES S.A.S'!H568</f>
        <v>17509.39344</v>
      </c>
      <c r="G572" s="44">
        <f>'SUMISOF S.A.S'!H568</f>
        <v>14591.161199999999</v>
      </c>
      <c r="H572" s="45">
        <f t="shared" si="8"/>
        <v>16050.277319999999</v>
      </c>
    </row>
    <row r="573" spans="1:8" ht="15.75" x14ac:dyDescent="0.2">
      <c r="A573" s="51">
        <v>569</v>
      </c>
      <c r="B573" s="51" t="s">
        <v>8</v>
      </c>
      <c r="C573" s="48" t="s">
        <v>594</v>
      </c>
      <c r="D573" s="52">
        <v>1</v>
      </c>
      <c r="E573" s="37" t="s">
        <v>10</v>
      </c>
      <c r="F573" s="44">
        <f>'R&amp;B SOLUCIONES S.A.S'!H569</f>
        <v>60756.03072000001</v>
      </c>
      <c r="G573" s="44">
        <f>'SUMISOF S.A.S'!H569</f>
        <v>50630.025600000008</v>
      </c>
      <c r="H573" s="45">
        <f t="shared" si="8"/>
        <v>55693.028160000009</v>
      </c>
    </row>
    <row r="574" spans="1:8" ht="15.75" x14ac:dyDescent="0.2">
      <c r="A574" s="51">
        <v>570</v>
      </c>
      <c r="B574" s="51" t="s">
        <v>8</v>
      </c>
      <c r="C574" s="48" t="s">
        <v>595</v>
      </c>
      <c r="D574" s="52">
        <v>1</v>
      </c>
      <c r="E574" s="37" t="s">
        <v>596</v>
      </c>
      <c r="F574" s="44">
        <f>'R&amp;B SOLUCIONES S.A.S'!H570</f>
        <v>1884.96</v>
      </c>
      <c r="G574" s="44">
        <f>'SUMISOF S.A.S'!H570</f>
        <v>1570.8</v>
      </c>
      <c r="H574" s="45">
        <f t="shared" si="8"/>
        <v>1727.88</v>
      </c>
    </row>
    <row r="575" spans="1:8" ht="15.75" x14ac:dyDescent="0.2">
      <c r="A575" s="51">
        <v>571</v>
      </c>
      <c r="B575" s="51" t="s">
        <v>8</v>
      </c>
      <c r="C575" s="48" t="s">
        <v>597</v>
      </c>
      <c r="D575" s="52">
        <v>1</v>
      </c>
      <c r="E575" s="37" t="s">
        <v>74</v>
      </c>
      <c r="F575" s="44">
        <f>'R&amp;B SOLUCIONES S.A.S'!H571</f>
        <v>608.84208000000012</v>
      </c>
      <c r="G575" s="44">
        <f>'SUMISOF S.A.S'!H571</f>
        <v>507.36840000000007</v>
      </c>
      <c r="H575" s="45">
        <f t="shared" si="8"/>
        <v>558.10524000000009</v>
      </c>
    </row>
    <row r="576" spans="1:8" ht="15.75" x14ac:dyDescent="0.2">
      <c r="A576" s="51">
        <v>572</v>
      </c>
      <c r="B576" s="51" t="s">
        <v>8</v>
      </c>
      <c r="C576" s="48" t="s">
        <v>598</v>
      </c>
      <c r="D576" s="52">
        <v>1</v>
      </c>
      <c r="E576" s="37" t="s">
        <v>10</v>
      </c>
      <c r="F576" s="44">
        <f>'R&amp;B SOLUCIONES S.A.S'!H572</f>
        <v>64590.03936000001</v>
      </c>
      <c r="G576" s="44">
        <f>'SUMISOF S.A.S'!H572</f>
        <v>53825.032800000001</v>
      </c>
      <c r="H576" s="45">
        <f t="shared" si="8"/>
        <v>59207.536080000005</v>
      </c>
    </row>
    <row r="577" spans="1:8" ht="30" x14ac:dyDescent="0.2">
      <c r="A577" s="51">
        <v>573</v>
      </c>
      <c r="B577" s="51" t="s">
        <v>8</v>
      </c>
      <c r="C577" s="48" t="s">
        <v>599</v>
      </c>
      <c r="D577" s="52">
        <v>1</v>
      </c>
      <c r="E577" s="37" t="s">
        <v>74</v>
      </c>
      <c r="F577" s="44">
        <f>'R&amp;B SOLUCIONES S.A.S'!H573</f>
        <v>40598.268479999992</v>
      </c>
      <c r="G577" s="44">
        <f>'SUMISOF S.A.S'!H573</f>
        <v>33831.890400000004</v>
      </c>
      <c r="H577" s="45">
        <f t="shared" si="8"/>
        <v>37215.079440000001</v>
      </c>
    </row>
    <row r="578" spans="1:8" ht="15.75" x14ac:dyDescent="0.2">
      <c r="A578" s="51">
        <v>574</v>
      </c>
      <c r="B578" s="51" t="s">
        <v>8</v>
      </c>
      <c r="C578" s="48" t="s">
        <v>600</v>
      </c>
      <c r="D578" s="52">
        <v>1</v>
      </c>
      <c r="E578" s="37" t="s">
        <v>601</v>
      </c>
      <c r="F578" s="44">
        <f>'R&amp;B SOLUCIONES S.A.S'!H574</f>
        <v>46309.69728</v>
      </c>
      <c r="G578" s="44">
        <f>'SUMISOF S.A.S'!H574</f>
        <v>38591.414400000001</v>
      </c>
      <c r="H578" s="45">
        <f t="shared" si="8"/>
        <v>42450.555840000001</v>
      </c>
    </row>
    <row r="579" spans="1:8" ht="15.75" x14ac:dyDescent="0.2">
      <c r="A579" s="51">
        <v>575</v>
      </c>
      <c r="B579" s="51" t="s">
        <v>8</v>
      </c>
      <c r="C579" s="48" t="s">
        <v>602</v>
      </c>
      <c r="D579" s="52">
        <v>1</v>
      </c>
      <c r="E579" s="37" t="s">
        <v>10</v>
      </c>
      <c r="F579" s="44">
        <f>'R&amp;B SOLUCIONES S.A.S'!H575</f>
        <v>17773.287840000001</v>
      </c>
      <c r="G579" s="44">
        <f>'SUMISOF S.A.S'!H575</f>
        <v>14811.073200000001</v>
      </c>
      <c r="H579" s="45">
        <f t="shared" si="8"/>
        <v>16292.180520000002</v>
      </c>
    </row>
    <row r="580" spans="1:8" ht="30" x14ac:dyDescent="0.2">
      <c r="A580" s="51">
        <v>576</v>
      </c>
      <c r="B580" s="51" t="s">
        <v>8</v>
      </c>
      <c r="C580" s="48" t="s">
        <v>603</v>
      </c>
      <c r="D580" s="52">
        <v>1</v>
      </c>
      <c r="E580" s="37" t="s">
        <v>10</v>
      </c>
      <c r="F580" s="44">
        <f>'R&amp;B SOLUCIONES S.A.S'!H576</f>
        <v>5775.5174400000005</v>
      </c>
      <c r="G580" s="44">
        <f>'SUMISOF S.A.S'!H576</f>
        <v>4812.9312000000009</v>
      </c>
      <c r="H580" s="45">
        <f t="shared" si="8"/>
        <v>5294.2243200000012</v>
      </c>
    </row>
    <row r="581" spans="1:8" ht="30" x14ac:dyDescent="0.2">
      <c r="A581" s="51">
        <v>577</v>
      </c>
      <c r="B581" s="51" t="s">
        <v>8</v>
      </c>
      <c r="C581" s="48" t="s">
        <v>604</v>
      </c>
      <c r="D581" s="52">
        <v>1</v>
      </c>
      <c r="E581" s="37" t="s">
        <v>10</v>
      </c>
      <c r="F581" s="44">
        <f>'R&amp;B SOLUCIONES S.A.S'!H577</f>
        <v>41308.898399999998</v>
      </c>
      <c r="G581" s="44">
        <f>'SUMISOF S.A.S'!H577</f>
        <v>34424.082000000002</v>
      </c>
      <c r="H581" s="45">
        <f t="shared" si="8"/>
        <v>37866.4902</v>
      </c>
    </row>
    <row r="582" spans="1:8" ht="15.75" x14ac:dyDescent="0.2">
      <c r="A582" s="51">
        <v>578</v>
      </c>
      <c r="B582" s="51" t="s">
        <v>8</v>
      </c>
      <c r="C582" s="48" t="s">
        <v>605</v>
      </c>
      <c r="D582" s="52">
        <v>1</v>
      </c>
      <c r="E582" s="37" t="s">
        <v>10</v>
      </c>
      <c r="F582" s="44">
        <f>'R&amp;B SOLUCIONES S.A.S'!H578</f>
        <v>10416.288960000002</v>
      </c>
      <c r="G582" s="44">
        <f>'SUMISOF S.A.S'!H578</f>
        <v>8680.2408000000014</v>
      </c>
      <c r="H582" s="45">
        <f t="shared" si="8"/>
        <v>9548.2648800000024</v>
      </c>
    </row>
    <row r="583" spans="1:8" ht="30" x14ac:dyDescent="0.2">
      <c r="A583" s="51">
        <v>579</v>
      </c>
      <c r="B583" s="51" t="s">
        <v>8</v>
      </c>
      <c r="C583" s="48" t="s">
        <v>606</v>
      </c>
      <c r="D583" s="52">
        <v>1</v>
      </c>
      <c r="E583" s="37" t="s">
        <v>92</v>
      </c>
      <c r="F583" s="44">
        <f>'R&amp;B SOLUCIONES S.A.S'!H579</f>
        <v>941703.39648</v>
      </c>
      <c r="G583" s="44">
        <f>'SUMISOF S.A.S'!H579</f>
        <v>784752.83040000009</v>
      </c>
      <c r="H583" s="45">
        <f t="shared" ref="H583:H646" si="9">AVERAGE(F583,G583)</f>
        <v>863228.11343999999</v>
      </c>
    </row>
    <row r="584" spans="1:8" ht="30" x14ac:dyDescent="0.2">
      <c r="A584" s="51">
        <v>580</v>
      </c>
      <c r="B584" s="51" t="s">
        <v>8</v>
      </c>
      <c r="C584" s="48" t="s">
        <v>607</v>
      </c>
      <c r="D584" s="52">
        <v>1</v>
      </c>
      <c r="E584" s="37" t="s">
        <v>92</v>
      </c>
      <c r="F584" s="44">
        <f>'R&amp;B SOLUCIONES S.A.S'!H580</f>
        <v>974524.32000000007</v>
      </c>
      <c r="G584" s="44">
        <f>'SUMISOF S.A.S'!H580</f>
        <v>812103.6</v>
      </c>
      <c r="H584" s="45">
        <f t="shared" si="9"/>
        <v>893313.96</v>
      </c>
    </row>
    <row r="585" spans="1:8" ht="45" x14ac:dyDescent="0.2">
      <c r="A585" s="51">
        <v>581</v>
      </c>
      <c r="B585" s="51" t="s">
        <v>8</v>
      </c>
      <c r="C585" s="48" t="s">
        <v>608</v>
      </c>
      <c r="D585" s="52">
        <v>1</v>
      </c>
      <c r="E585" s="37" t="s">
        <v>446</v>
      </c>
      <c r="F585" s="44">
        <f>'R&amp;B SOLUCIONES S.A.S'!H581</f>
        <v>2948003.9265600001</v>
      </c>
      <c r="G585" s="44">
        <f>'SUMISOF S.A.S'!H581</f>
        <v>2456669.9388000001</v>
      </c>
      <c r="H585" s="45">
        <f t="shared" si="9"/>
        <v>2702336.9326800001</v>
      </c>
    </row>
    <row r="586" spans="1:8" ht="45" x14ac:dyDescent="0.2">
      <c r="A586" s="51">
        <v>582</v>
      </c>
      <c r="B586" s="51" t="s">
        <v>8</v>
      </c>
      <c r="C586" s="48" t="s">
        <v>609</v>
      </c>
      <c r="D586" s="52">
        <v>1</v>
      </c>
      <c r="E586" s="37" t="s">
        <v>446</v>
      </c>
      <c r="F586" s="44">
        <f>'R&amp;B SOLUCIONES S.A.S'!H582</f>
        <v>3337204.8124799998</v>
      </c>
      <c r="G586" s="44">
        <f>'SUMISOF S.A.S'!H582</f>
        <v>2781004.0104</v>
      </c>
      <c r="H586" s="45">
        <f t="shared" si="9"/>
        <v>3059104.4114399999</v>
      </c>
    </row>
    <row r="587" spans="1:8" ht="30" x14ac:dyDescent="0.2">
      <c r="A587" s="51">
        <v>583</v>
      </c>
      <c r="B587" s="51" t="s">
        <v>8</v>
      </c>
      <c r="C587" s="48" t="s">
        <v>610</v>
      </c>
      <c r="D587" s="52">
        <v>1</v>
      </c>
      <c r="E587" s="37" t="s">
        <v>92</v>
      </c>
      <c r="F587" s="44">
        <f>'R&amp;B SOLUCIONES S.A.S'!H583</f>
        <v>968019.32304000005</v>
      </c>
      <c r="G587" s="44">
        <f>'SUMISOF S.A.S'!H583</f>
        <v>806682.7692000001</v>
      </c>
      <c r="H587" s="45">
        <f t="shared" si="9"/>
        <v>887351.04612000007</v>
      </c>
    </row>
    <row r="588" spans="1:8" ht="30" x14ac:dyDescent="0.2">
      <c r="A588" s="51">
        <v>584</v>
      </c>
      <c r="B588" s="51" t="s">
        <v>8</v>
      </c>
      <c r="C588" s="48" t="s">
        <v>611</v>
      </c>
      <c r="D588" s="52">
        <v>1</v>
      </c>
      <c r="E588" s="37" t="s">
        <v>10</v>
      </c>
      <c r="F588" s="44">
        <f>'R&amp;B SOLUCIONES S.A.S'!H584</f>
        <v>4126352.7412800007</v>
      </c>
      <c r="G588" s="44">
        <f>'SUMISOF S.A.S'!H584</f>
        <v>3438627.2844000002</v>
      </c>
      <c r="H588" s="45">
        <f t="shared" si="9"/>
        <v>3782490.0128400004</v>
      </c>
    </row>
    <row r="589" spans="1:8" ht="30" x14ac:dyDescent="0.2">
      <c r="A589" s="51">
        <v>585</v>
      </c>
      <c r="B589" s="51" t="s">
        <v>8</v>
      </c>
      <c r="C589" s="48" t="s">
        <v>612</v>
      </c>
      <c r="D589" s="52">
        <v>1</v>
      </c>
      <c r="E589" s="37" t="s">
        <v>74</v>
      </c>
      <c r="F589" s="44">
        <f>'R&amp;B SOLUCIONES S.A.S'!H585</f>
        <v>14764.891680000002</v>
      </c>
      <c r="G589" s="44">
        <f>'SUMISOF S.A.S'!H585</f>
        <v>12304.076400000002</v>
      </c>
      <c r="H589" s="45">
        <f t="shared" si="9"/>
        <v>13534.484040000003</v>
      </c>
    </row>
    <row r="590" spans="1:8" ht="30" x14ac:dyDescent="0.2">
      <c r="A590" s="51">
        <v>586</v>
      </c>
      <c r="B590" s="51" t="s">
        <v>8</v>
      </c>
      <c r="C590" s="48" t="s">
        <v>613</v>
      </c>
      <c r="D590" s="52">
        <v>1</v>
      </c>
      <c r="E590" s="37" t="s">
        <v>92</v>
      </c>
      <c r="F590" s="44">
        <f>'R&amp;B SOLUCIONES S.A.S'!H586</f>
        <v>512235.99503999995</v>
      </c>
      <c r="G590" s="44">
        <f>'SUMISOF S.A.S'!H586</f>
        <v>426863.32919999998</v>
      </c>
      <c r="H590" s="45">
        <f t="shared" si="9"/>
        <v>469549.66211999999</v>
      </c>
    </row>
    <row r="591" spans="1:8" ht="30" x14ac:dyDescent="0.2">
      <c r="A591" s="51">
        <v>587</v>
      </c>
      <c r="B591" s="51" t="s">
        <v>8</v>
      </c>
      <c r="C591" s="48" t="s">
        <v>614</v>
      </c>
      <c r="D591" s="52">
        <v>1</v>
      </c>
      <c r="E591" s="37" t="s">
        <v>446</v>
      </c>
      <c r="F591" s="44">
        <f>'R&amp;B SOLUCIONES S.A.S'!H587</f>
        <v>416587.46976000001</v>
      </c>
      <c r="G591" s="44">
        <f>'SUMISOF S.A.S'!H587</f>
        <v>347156.22480000003</v>
      </c>
      <c r="H591" s="45">
        <f t="shared" si="9"/>
        <v>381871.84727999999</v>
      </c>
    </row>
    <row r="592" spans="1:8" ht="30" x14ac:dyDescent="0.2">
      <c r="A592" s="51">
        <v>588</v>
      </c>
      <c r="B592" s="51" t="s">
        <v>32</v>
      </c>
      <c r="C592" s="48" t="s">
        <v>615</v>
      </c>
      <c r="D592" s="52">
        <v>1</v>
      </c>
      <c r="E592" s="37" t="s">
        <v>10</v>
      </c>
      <c r="F592" s="44">
        <f>'R&amp;B SOLUCIONES S.A.S'!H588</f>
        <v>3182909.5267200004</v>
      </c>
      <c r="G592" s="44">
        <f>'SUMISOF S.A.S'!H588</f>
        <v>2652424.6056000004</v>
      </c>
      <c r="H592" s="45">
        <f t="shared" si="9"/>
        <v>2917667.0661600004</v>
      </c>
    </row>
    <row r="593" spans="1:8" ht="30" x14ac:dyDescent="0.2">
      <c r="A593" s="51">
        <v>589</v>
      </c>
      <c r="B593" s="51" t="s">
        <v>32</v>
      </c>
      <c r="C593" s="48" t="s">
        <v>616</v>
      </c>
      <c r="D593" s="52">
        <v>1</v>
      </c>
      <c r="E593" s="37" t="s">
        <v>10</v>
      </c>
      <c r="F593" s="44">
        <f>'R&amp;B SOLUCIONES S.A.S'!H589</f>
        <v>5695734.62304</v>
      </c>
      <c r="G593" s="44">
        <f>'SUMISOF S.A.S'!H589</f>
        <v>4746445.5192</v>
      </c>
      <c r="H593" s="45">
        <f t="shared" si="9"/>
        <v>5221090.0711199995</v>
      </c>
    </row>
    <row r="594" spans="1:8" ht="30" x14ac:dyDescent="0.2">
      <c r="A594" s="51">
        <v>590</v>
      </c>
      <c r="B594" s="51" t="s">
        <v>8</v>
      </c>
      <c r="C594" s="48" t="s">
        <v>617</v>
      </c>
      <c r="D594" s="52">
        <v>1</v>
      </c>
      <c r="E594" s="37" t="s">
        <v>618</v>
      </c>
      <c r="F594" s="44">
        <f>'R&amp;B SOLUCIONES S.A.S'!H590</f>
        <v>9240.0739200000007</v>
      </c>
      <c r="G594" s="44">
        <f>'SUMISOF S.A.S'!H590</f>
        <v>7700.0616000000009</v>
      </c>
      <c r="H594" s="45">
        <f t="shared" si="9"/>
        <v>8470.0677600000017</v>
      </c>
    </row>
    <row r="595" spans="1:8" ht="30" x14ac:dyDescent="0.2">
      <c r="A595" s="51">
        <v>591</v>
      </c>
      <c r="B595" s="51" t="s">
        <v>8</v>
      </c>
      <c r="C595" s="48" t="s">
        <v>619</v>
      </c>
      <c r="D595" s="52">
        <v>1</v>
      </c>
      <c r="E595" s="37" t="s">
        <v>10</v>
      </c>
      <c r="F595" s="44">
        <f>'R&amp;B SOLUCIONES S.A.S'!H591</f>
        <v>364321.29888000002</v>
      </c>
      <c r="G595" s="44">
        <f>'SUMISOF S.A.S'!H591</f>
        <v>303601.08240000001</v>
      </c>
      <c r="H595" s="45">
        <f t="shared" si="9"/>
        <v>333961.19064000004</v>
      </c>
    </row>
    <row r="596" spans="1:8" ht="30" x14ac:dyDescent="0.2">
      <c r="A596" s="51">
        <v>592</v>
      </c>
      <c r="B596" s="51" t="s">
        <v>32</v>
      </c>
      <c r="C596" s="48" t="s">
        <v>620</v>
      </c>
      <c r="D596" s="52">
        <v>1</v>
      </c>
      <c r="E596" s="37" t="s">
        <v>10</v>
      </c>
      <c r="F596" s="44">
        <f>'R&amp;B SOLUCIONES S.A.S'!H592</f>
        <v>84359.499840000019</v>
      </c>
      <c r="G596" s="44">
        <f>'SUMISOF S.A.S'!H592</f>
        <v>70299.583200000008</v>
      </c>
      <c r="H596" s="45">
        <f t="shared" si="9"/>
        <v>77329.541520000013</v>
      </c>
    </row>
    <row r="597" spans="1:8" ht="30" x14ac:dyDescent="0.2">
      <c r="A597" s="51">
        <v>593</v>
      </c>
      <c r="B597" s="51" t="s">
        <v>27</v>
      </c>
      <c r="C597" s="48" t="s">
        <v>621</v>
      </c>
      <c r="D597" s="52">
        <v>1</v>
      </c>
      <c r="E597" s="37" t="s">
        <v>10</v>
      </c>
      <c r="F597" s="44">
        <f>'R&amp;B SOLUCIONES S.A.S'!H593</f>
        <v>8563.3732800000016</v>
      </c>
      <c r="G597" s="44">
        <f>'SUMISOF S.A.S'!H593</f>
        <v>7136.144400000001</v>
      </c>
      <c r="H597" s="45">
        <f t="shared" si="9"/>
        <v>7849.7588400000013</v>
      </c>
    </row>
    <row r="598" spans="1:8" ht="15.75" x14ac:dyDescent="0.2">
      <c r="A598" s="51">
        <v>594</v>
      </c>
      <c r="B598" s="51" t="s">
        <v>8</v>
      </c>
      <c r="C598" s="48" t="s">
        <v>622</v>
      </c>
      <c r="D598" s="52">
        <v>1</v>
      </c>
      <c r="E598" s="37" t="s">
        <v>10</v>
      </c>
      <c r="F598" s="44">
        <f>'R&amp;B SOLUCIONES S.A.S'!H594</f>
        <v>890643.6</v>
      </c>
      <c r="G598" s="44">
        <f>'SUMISOF S.A.S'!H594</f>
        <v>742203</v>
      </c>
      <c r="H598" s="45">
        <f t="shared" si="9"/>
        <v>816423.3</v>
      </c>
    </row>
    <row r="599" spans="1:8" ht="15.75" x14ac:dyDescent="0.2">
      <c r="A599" s="51">
        <v>595</v>
      </c>
      <c r="B599" s="51" t="s">
        <v>8</v>
      </c>
      <c r="C599" s="48" t="s">
        <v>623</v>
      </c>
      <c r="D599" s="52">
        <v>1</v>
      </c>
      <c r="E599" s="37" t="s">
        <v>10</v>
      </c>
      <c r="F599" s="44">
        <f>'R&amp;B SOLUCIONES S.A.S'!H595</f>
        <v>1598442.3100800002</v>
      </c>
      <c r="G599" s="44">
        <f>'SUMISOF S.A.S'!H595</f>
        <v>1332035.2584000002</v>
      </c>
      <c r="H599" s="45">
        <f t="shared" si="9"/>
        <v>1465238.7842400002</v>
      </c>
    </row>
    <row r="600" spans="1:8" ht="15.75" x14ac:dyDescent="0.2">
      <c r="A600" s="51">
        <v>596</v>
      </c>
      <c r="B600" s="51" t="s">
        <v>8</v>
      </c>
      <c r="C600" s="48" t="s">
        <v>624</v>
      </c>
      <c r="D600" s="52">
        <v>1</v>
      </c>
      <c r="E600" s="37" t="s">
        <v>10</v>
      </c>
      <c r="F600" s="44">
        <f>'R&amp;B SOLUCIONES S.A.S'!H596</f>
        <v>90200.990879999998</v>
      </c>
      <c r="G600" s="44">
        <f>'SUMISOF S.A.S'!H596</f>
        <v>75167.492400000003</v>
      </c>
      <c r="H600" s="45">
        <f t="shared" si="9"/>
        <v>82684.241639999993</v>
      </c>
    </row>
    <row r="601" spans="1:8" ht="15.75" x14ac:dyDescent="0.2">
      <c r="A601" s="51">
        <v>597</v>
      </c>
      <c r="B601" s="51" t="s">
        <v>8</v>
      </c>
      <c r="C601" s="48" t="s">
        <v>625</v>
      </c>
      <c r="D601" s="52">
        <v>1</v>
      </c>
      <c r="E601" s="37" t="s">
        <v>10</v>
      </c>
      <c r="F601" s="44">
        <f>'R&amp;B SOLUCIONES S.A.S'!H597</f>
        <v>869407.64064000011</v>
      </c>
      <c r="G601" s="44">
        <f>'SUMISOF S.A.S'!H597</f>
        <v>724506.3672000001</v>
      </c>
      <c r="H601" s="45">
        <f t="shared" si="9"/>
        <v>796957.00392000005</v>
      </c>
    </row>
    <row r="602" spans="1:8" ht="15.75" x14ac:dyDescent="0.2">
      <c r="A602" s="51">
        <v>598</v>
      </c>
      <c r="B602" s="51" t="s">
        <v>8</v>
      </c>
      <c r="C602" s="48" t="s">
        <v>626</v>
      </c>
      <c r="D602" s="52">
        <v>1</v>
      </c>
      <c r="E602" s="37" t="s">
        <v>10</v>
      </c>
      <c r="F602" s="44">
        <f>'R&amp;B SOLUCIONES S.A.S'!H598</f>
        <v>655647.52176000003</v>
      </c>
      <c r="G602" s="44">
        <f>'SUMISOF S.A.S'!H598</f>
        <v>546372.93480000005</v>
      </c>
      <c r="H602" s="45">
        <f t="shared" si="9"/>
        <v>601010.22828000004</v>
      </c>
    </row>
    <row r="603" spans="1:8" ht="15.75" x14ac:dyDescent="0.2">
      <c r="A603" s="51">
        <v>599</v>
      </c>
      <c r="B603" s="51" t="s">
        <v>8</v>
      </c>
      <c r="C603" s="48" t="s">
        <v>627</v>
      </c>
      <c r="D603" s="52">
        <v>1</v>
      </c>
      <c r="E603" s="37" t="s">
        <v>10</v>
      </c>
      <c r="F603" s="44">
        <f>'R&amp;B SOLUCIONES S.A.S'!H599</f>
        <v>1744155.3729600001</v>
      </c>
      <c r="G603" s="44">
        <f>'SUMISOF S.A.S'!H599</f>
        <v>1453462.8108000001</v>
      </c>
      <c r="H603" s="45">
        <f t="shared" si="9"/>
        <v>1598809.0918800002</v>
      </c>
    </row>
    <row r="604" spans="1:8" ht="15.75" x14ac:dyDescent="0.2">
      <c r="A604" s="51">
        <v>600</v>
      </c>
      <c r="B604" s="51" t="s">
        <v>32</v>
      </c>
      <c r="C604" s="48" t="s">
        <v>628</v>
      </c>
      <c r="D604" s="52">
        <v>1</v>
      </c>
      <c r="E604" s="37" t="s">
        <v>10</v>
      </c>
      <c r="F604" s="44">
        <f>'R&amp;B SOLUCIONES S.A.S'!H600</f>
        <v>68682.287520000013</v>
      </c>
      <c r="G604" s="44">
        <f>'SUMISOF S.A.S'!H600</f>
        <v>57235.239600000001</v>
      </c>
      <c r="H604" s="45">
        <f t="shared" si="9"/>
        <v>62958.763560000007</v>
      </c>
    </row>
    <row r="605" spans="1:8" ht="15.75" x14ac:dyDescent="0.2">
      <c r="A605" s="51">
        <v>601</v>
      </c>
      <c r="B605" s="51" t="s">
        <v>32</v>
      </c>
      <c r="C605" s="48" t="s">
        <v>629</v>
      </c>
      <c r="D605" s="52">
        <v>1</v>
      </c>
      <c r="E605" s="37" t="s">
        <v>10</v>
      </c>
      <c r="F605" s="44">
        <f>'R&amp;B SOLUCIONES S.A.S'!H601</f>
        <v>14987.316960000002</v>
      </c>
      <c r="G605" s="44">
        <f>'SUMISOF S.A.S'!H601</f>
        <v>12489.430800000002</v>
      </c>
      <c r="H605" s="45">
        <f t="shared" si="9"/>
        <v>13738.373880000003</v>
      </c>
    </row>
    <row r="606" spans="1:8" ht="15.75" x14ac:dyDescent="0.2">
      <c r="A606" s="51">
        <v>602</v>
      </c>
      <c r="B606" s="51" t="s">
        <v>32</v>
      </c>
      <c r="C606" s="48" t="s">
        <v>630</v>
      </c>
      <c r="D606" s="52">
        <v>1</v>
      </c>
      <c r="E606" s="37" t="s">
        <v>10</v>
      </c>
      <c r="F606" s="44">
        <f>'R&amp;B SOLUCIONES S.A.S'!H602</f>
        <v>98826.567840000003</v>
      </c>
      <c r="G606" s="44">
        <f>'SUMISOF S.A.S'!H602</f>
        <v>82355.473200000022</v>
      </c>
      <c r="H606" s="45">
        <f t="shared" si="9"/>
        <v>90591.02052000002</v>
      </c>
    </row>
    <row r="607" spans="1:8" ht="15.75" x14ac:dyDescent="0.2">
      <c r="A607" s="51">
        <v>603</v>
      </c>
      <c r="B607" s="51" t="s">
        <v>8</v>
      </c>
      <c r="C607" s="48" t="s">
        <v>631</v>
      </c>
      <c r="D607" s="52">
        <v>1</v>
      </c>
      <c r="E607" s="37" t="s">
        <v>10</v>
      </c>
      <c r="F607" s="44">
        <f>'R&amp;B SOLUCIONES S.A.S'!H603</f>
        <v>12634.886880000002</v>
      </c>
      <c r="G607" s="44">
        <f>'SUMISOF S.A.S'!H603</f>
        <v>10529.072400000001</v>
      </c>
      <c r="H607" s="45">
        <f t="shared" si="9"/>
        <v>11581.979640000001</v>
      </c>
    </row>
    <row r="608" spans="1:8" ht="15.75" x14ac:dyDescent="0.2">
      <c r="A608" s="51">
        <v>604</v>
      </c>
      <c r="B608" s="51" t="s">
        <v>8</v>
      </c>
      <c r="C608" s="48" t="s">
        <v>632</v>
      </c>
      <c r="D608" s="52">
        <v>1</v>
      </c>
      <c r="E608" s="37" t="s">
        <v>10</v>
      </c>
      <c r="F608" s="44">
        <f>'R&amp;B SOLUCIONES S.A.S'!H604</f>
        <v>151186.98672000002</v>
      </c>
      <c r="G608" s="44">
        <f>'SUMISOF S.A.S'!H604</f>
        <v>125989.1556</v>
      </c>
      <c r="H608" s="45">
        <f t="shared" si="9"/>
        <v>138588.07115999999</v>
      </c>
    </row>
    <row r="609" spans="1:8" ht="15.75" x14ac:dyDescent="0.2">
      <c r="A609" s="51">
        <v>605</v>
      </c>
      <c r="B609" s="51" t="s">
        <v>8</v>
      </c>
      <c r="C609" s="48" t="s">
        <v>633</v>
      </c>
      <c r="D609" s="52">
        <v>1</v>
      </c>
      <c r="E609" s="37" t="s">
        <v>10</v>
      </c>
      <c r="F609" s="44">
        <f>'R&amp;B SOLUCIONES S.A.S'!H605</f>
        <v>8506.8244800000011</v>
      </c>
      <c r="G609" s="44">
        <f>'SUMISOF S.A.S'!H605</f>
        <v>7089.0204000000012</v>
      </c>
      <c r="H609" s="45">
        <f t="shared" si="9"/>
        <v>7797.9224400000012</v>
      </c>
    </row>
    <row r="610" spans="1:8" ht="15.75" x14ac:dyDescent="0.2">
      <c r="A610" s="51">
        <v>606</v>
      </c>
      <c r="B610" s="51" t="s">
        <v>8</v>
      </c>
      <c r="C610" s="48" t="s">
        <v>634</v>
      </c>
      <c r="D610" s="52">
        <v>1</v>
      </c>
      <c r="E610" s="37" t="s">
        <v>10</v>
      </c>
      <c r="F610" s="44">
        <f>'R&amp;B SOLUCIONES S.A.S'!H606</f>
        <v>19522.530720000002</v>
      </c>
      <c r="G610" s="44">
        <f>'SUMISOF S.A.S'!H606</f>
        <v>16268.775600000001</v>
      </c>
      <c r="H610" s="45">
        <f t="shared" si="9"/>
        <v>17895.653160000002</v>
      </c>
    </row>
    <row r="611" spans="1:8" ht="15.75" x14ac:dyDescent="0.2">
      <c r="A611" s="51">
        <v>607</v>
      </c>
      <c r="B611" s="51" t="s">
        <v>8</v>
      </c>
      <c r="C611" s="48" t="s">
        <v>635</v>
      </c>
      <c r="D611" s="52">
        <v>1</v>
      </c>
      <c r="E611" s="37" t="s">
        <v>10</v>
      </c>
      <c r="F611" s="44">
        <f>'R&amp;B SOLUCIONES S.A.S'!H607</f>
        <v>33772.828320000001</v>
      </c>
      <c r="G611" s="44">
        <f>'SUMISOF S.A.S'!H607</f>
        <v>28144.023600000004</v>
      </c>
      <c r="H611" s="45">
        <f t="shared" si="9"/>
        <v>30958.42596</v>
      </c>
    </row>
    <row r="612" spans="1:8" ht="15.75" x14ac:dyDescent="0.2">
      <c r="A612" s="51">
        <v>608</v>
      </c>
      <c r="B612" s="51" t="s">
        <v>8</v>
      </c>
      <c r="C612" s="48" t="s">
        <v>636</v>
      </c>
      <c r="D612" s="52">
        <v>1</v>
      </c>
      <c r="E612" s="37" t="s">
        <v>10</v>
      </c>
      <c r="F612" s="44">
        <f>'R&amp;B SOLUCIONES S.A.S'!H608</f>
        <v>130099.93920000001</v>
      </c>
      <c r="G612" s="44">
        <f>'SUMISOF S.A.S'!H608</f>
        <v>108416.61600000001</v>
      </c>
      <c r="H612" s="45">
        <f t="shared" si="9"/>
        <v>119258.2776</v>
      </c>
    </row>
    <row r="613" spans="1:8" ht="15.75" x14ac:dyDescent="0.2">
      <c r="A613" s="51">
        <v>609</v>
      </c>
      <c r="B613" s="51" t="s">
        <v>8</v>
      </c>
      <c r="C613" s="48" t="s">
        <v>637</v>
      </c>
      <c r="D613" s="52">
        <v>1</v>
      </c>
      <c r="E613" s="37" t="s">
        <v>10</v>
      </c>
      <c r="F613" s="44">
        <f>'R&amp;B SOLUCIONES S.A.S'!H609</f>
        <v>17228.5344</v>
      </c>
      <c r="G613" s="44">
        <f>'SUMISOF S.A.S'!H609</f>
        <v>14357.112000000001</v>
      </c>
      <c r="H613" s="45">
        <f t="shared" si="9"/>
        <v>15792.823200000001</v>
      </c>
    </row>
    <row r="614" spans="1:8" ht="15.75" x14ac:dyDescent="0.2">
      <c r="A614" s="51">
        <v>610</v>
      </c>
      <c r="B614" s="51" t="s">
        <v>8</v>
      </c>
      <c r="C614" s="48" t="s">
        <v>638</v>
      </c>
      <c r="D614" s="52">
        <v>1</v>
      </c>
      <c r="E614" s="37" t="s">
        <v>10</v>
      </c>
      <c r="F614" s="44">
        <f>'R&amp;B SOLUCIONES S.A.S'!H610</f>
        <v>21771.288</v>
      </c>
      <c r="G614" s="44">
        <f>'SUMISOF S.A.S'!H610</f>
        <v>18142.740000000002</v>
      </c>
      <c r="H614" s="45">
        <f t="shared" si="9"/>
        <v>19957.014000000003</v>
      </c>
    </row>
    <row r="615" spans="1:8" ht="15.75" x14ac:dyDescent="0.2">
      <c r="A615" s="51">
        <v>611</v>
      </c>
      <c r="B615" s="51" t="s">
        <v>8</v>
      </c>
      <c r="C615" s="48" t="s">
        <v>639</v>
      </c>
      <c r="D615" s="52">
        <v>1</v>
      </c>
      <c r="E615" s="37" t="s">
        <v>10</v>
      </c>
      <c r="F615" s="44">
        <f>'R&amp;B SOLUCIONES S.A.S'!H611</f>
        <v>45176.836320000002</v>
      </c>
      <c r="G615" s="44">
        <f>'SUMISOF S.A.S'!H611</f>
        <v>37647.363600000004</v>
      </c>
      <c r="H615" s="45">
        <f t="shared" si="9"/>
        <v>41412.099960000007</v>
      </c>
    </row>
    <row r="616" spans="1:8" ht="15.75" x14ac:dyDescent="0.2">
      <c r="A616" s="51">
        <v>612</v>
      </c>
      <c r="B616" s="51" t="s">
        <v>8</v>
      </c>
      <c r="C616" s="48" t="s">
        <v>640</v>
      </c>
      <c r="D616" s="52">
        <v>1</v>
      </c>
      <c r="E616" s="37" t="s">
        <v>10</v>
      </c>
      <c r="F616" s="44">
        <f>'R&amp;B SOLUCIONES S.A.S'!H612</f>
        <v>99054.648000000001</v>
      </c>
      <c r="G616" s="44">
        <f>'SUMISOF S.A.S'!H612</f>
        <v>82545.540000000008</v>
      </c>
      <c r="H616" s="45">
        <f t="shared" si="9"/>
        <v>90800.094000000012</v>
      </c>
    </row>
    <row r="617" spans="1:8" ht="15.75" x14ac:dyDescent="0.2">
      <c r="A617" s="51">
        <v>613</v>
      </c>
      <c r="B617" s="51" t="s">
        <v>8</v>
      </c>
      <c r="C617" s="48" t="s">
        <v>641</v>
      </c>
      <c r="D617" s="52">
        <v>1</v>
      </c>
      <c r="E617" s="37" t="s">
        <v>10</v>
      </c>
      <c r="F617" s="44">
        <f>'R&amp;B SOLUCIONES S.A.S'!H613</f>
        <v>139255.18991999998</v>
      </c>
      <c r="G617" s="44">
        <f>'SUMISOF S.A.S'!H613</f>
        <v>116045.99160000001</v>
      </c>
      <c r="H617" s="45">
        <f t="shared" si="9"/>
        <v>127650.59075999999</v>
      </c>
    </row>
    <row r="618" spans="1:8" ht="15.75" x14ac:dyDescent="0.2">
      <c r="A618" s="51">
        <v>614</v>
      </c>
      <c r="B618" s="51" t="s">
        <v>8</v>
      </c>
      <c r="C618" s="48" t="s">
        <v>642</v>
      </c>
      <c r="D618" s="52">
        <v>1</v>
      </c>
      <c r="E618" s="37" t="s">
        <v>10</v>
      </c>
      <c r="F618" s="44">
        <f>'R&amp;B SOLUCIONES S.A.S'!H614</f>
        <v>197091.41760000002</v>
      </c>
      <c r="G618" s="44">
        <f>'SUMISOF S.A.S'!H614</f>
        <v>164242.848</v>
      </c>
      <c r="H618" s="45">
        <f t="shared" si="9"/>
        <v>180667.13280000002</v>
      </c>
    </row>
    <row r="619" spans="1:8" ht="15.75" x14ac:dyDescent="0.2">
      <c r="A619" s="51">
        <v>615</v>
      </c>
      <c r="B619" s="51" t="s">
        <v>8</v>
      </c>
      <c r="C619" s="48" t="s">
        <v>643</v>
      </c>
      <c r="D619" s="52">
        <v>1</v>
      </c>
      <c r="E619" s="37" t="s">
        <v>10</v>
      </c>
      <c r="F619" s="44">
        <f>'R&amp;B SOLUCIONES S.A.S'!H615</f>
        <v>6917.8032000000003</v>
      </c>
      <c r="G619" s="44">
        <f>'SUMISOF S.A.S'!H615</f>
        <v>5764.8360000000011</v>
      </c>
      <c r="H619" s="45">
        <f t="shared" si="9"/>
        <v>6341.3196000000007</v>
      </c>
    </row>
    <row r="620" spans="1:8" ht="15.75" x14ac:dyDescent="0.2">
      <c r="A620" s="51">
        <v>616</v>
      </c>
      <c r="B620" s="51" t="s">
        <v>8</v>
      </c>
      <c r="C620" s="48" t="s">
        <v>644</v>
      </c>
      <c r="D620" s="52">
        <v>1</v>
      </c>
      <c r="E620" s="37" t="s">
        <v>10</v>
      </c>
      <c r="F620" s="44">
        <f>'R&amp;B SOLUCIONES S.A.S'!H616</f>
        <v>9845.1460800000004</v>
      </c>
      <c r="G620" s="44">
        <f>'SUMISOF S.A.S'!H616</f>
        <v>8204.2884000000013</v>
      </c>
      <c r="H620" s="45">
        <f t="shared" si="9"/>
        <v>9024.7172400000018</v>
      </c>
    </row>
    <row r="621" spans="1:8" ht="15.75" x14ac:dyDescent="0.2">
      <c r="A621" s="51">
        <v>617</v>
      </c>
      <c r="B621" s="51" t="s">
        <v>8</v>
      </c>
      <c r="C621" s="48" t="s">
        <v>645</v>
      </c>
      <c r="D621" s="52">
        <v>1</v>
      </c>
      <c r="E621" s="37" t="s">
        <v>10</v>
      </c>
      <c r="F621" s="44">
        <f>'R&amp;B SOLUCIONES S.A.S'!H617</f>
        <v>19767.575519999999</v>
      </c>
      <c r="G621" s="44">
        <f>'SUMISOF S.A.S'!H617</f>
        <v>16472.979599999999</v>
      </c>
      <c r="H621" s="45">
        <f t="shared" si="9"/>
        <v>18120.277559999999</v>
      </c>
    </row>
    <row r="622" spans="1:8" ht="30" x14ac:dyDescent="0.2">
      <c r="A622" s="51">
        <v>618</v>
      </c>
      <c r="B622" s="51" t="s">
        <v>8</v>
      </c>
      <c r="C622" s="48" t="s">
        <v>646</v>
      </c>
      <c r="D622" s="52">
        <v>1</v>
      </c>
      <c r="E622" s="37" t="s">
        <v>10</v>
      </c>
      <c r="F622" s="44">
        <f>'R&amp;B SOLUCIONES S.A.S'!H618</f>
        <v>63932.188320000001</v>
      </c>
      <c r="G622" s="44">
        <f>'SUMISOF S.A.S'!H618</f>
        <v>53276.823600000003</v>
      </c>
      <c r="H622" s="45">
        <f t="shared" si="9"/>
        <v>58604.505960000002</v>
      </c>
    </row>
    <row r="623" spans="1:8" ht="30" x14ac:dyDescent="0.2">
      <c r="A623" s="51">
        <v>619</v>
      </c>
      <c r="B623" s="51" t="s">
        <v>8</v>
      </c>
      <c r="C623" s="48" t="s">
        <v>647</v>
      </c>
      <c r="D623" s="52">
        <v>1</v>
      </c>
      <c r="E623" s="37" t="s">
        <v>10</v>
      </c>
      <c r="F623" s="44">
        <f>'R&amp;B SOLUCIONES S.A.S'!H619</f>
        <v>63932.188320000001</v>
      </c>
      <c r="G623" s="44">
        <f>'SUMISOF S.A.S'!H619</f>
        <v>53276.823600000003</v>
      </c>
      <c r="H623" s="45">
        <f t="shared" si="9"/>
        <v>58604.505960000002</v>
      </c>
    </row>
    <row r="624" spans="1:8" ht="15.75" x14ac:dyDescent="0.2">
      <c r="A624" s="51">
        <v>620</v>
      </c>
      <c r="B624" s="51" t="s">
        <v>8</v>
      </c>
      <c r="C624" s="48" t="s">
        <v>648</v>
      </c>
      <c r="D624" s="52">
        <v>1</v>
      </c>
      <c r="E624" s="37" t="s">
        <v>10</v>
      </c>
      <c r="F624" s="44">
        <f>'R&amp;B SOLUCIONES S.A.S'!H620</f>
        <v>19465.981920000002</v>
      </c>
      <c r="G624" s="44">
        <f>'SUMISOF S.A.S'!H620</f>
        <v>16221.651600000001</v>
      </c>
      <c r="H624" s="45">
        <f t="shared" si="9"/>
        <v>17843.816760000002</v>
      </c>
    </row>
    <row r="625" spans="1:8" ht="15.75" x14ac:dyDescent="0.2">
      <c r="A625" s="51">
        <v>621</v>
      </c>
      <c r="B625" s="51" t="s">
        <v>8</v>
      </c>
      <c r="C625" s="48" t="s">
        <v>649</v>
      </c>
      <c r="D625" s="52">
        <v>1</v>
      </c>
      <c r="E625" s="37" t="s">
        <v>10</v>
      </c>
      <c r="F625" s="44">
        <f>'R&amp;B SOLUCIONES S.A.S'!H621</f>
        <v>40036.550400000007</v>
      </c>
      <c r="G625" s="44">
        <f>'SUMISOF S.A.S'!H621</f>
        <v>33363.792000000001</v>
      </c>
      <c r="H625" s="45">
        <f t="shared" si="9"/>
        <v>36700.171200000004</v>
      </c>
    </row>
    <row r="626" spans="1:8" ht="15.75" x14ac:dyDescent="0.2">
      <c r="A626" s="51">
        <v>622</v>
      </c>
      <c r="B626" s="51" t="s">
        <v>8</v>
      </c>
      <c r="C626" s="48" t="s">
        <v>650</v>
      </c>
      <c r="D626" s="52">
        <v>1</v>
      </c>
      <c r="E626" s="37" t="s">
        <v>10</v>
      </c>
      <c r="F626" s="44">
        <f>'R&amp;B SOLUCIONES S.A.S'!H622</f>
        <v>69391.032479999994</v>
      </c>
      <c r="G626" s="44">
        <f>'SUMISOF S.A.S'!H622</f>
        <v>57825.860400000005</v>
      </c>
      <c r="H626" s="45">
        <f t="shared" si="9"/>
        <v>63608.44644</v>
      </c>
    </row>
    <row r="627" spans="1:8" ht="15.75" x14ac:dyDescent="0.2">
      <c r="A627" s="51">
        <v>623</v>
      </c>
      <c r="B627" s="51" t="s">
        <v>8</v>
      </c>
      <c r="C627" s="48" t="s">
        <v>651</v>
      </c>
      <c r="D627" s="52">
        <v>1</v>
      </c>
      <c r="E627" s="37" t="s">
        <v>10</v>
      </c>
      <c r="F627" s="44">
        <f>'R&amp;B SOLUCIONES S.A.S'!H623</f>
        <v>12785.683680000002</v>
      </c>
      <c r="G627" s="44">
        <f>'SUMISOF S.A.S'!H623</f>
        <v>10654.736400000002</v>
      </c>
      <c r="H627" s="45">
        <f t="shared" si="9"/>
        <v>11720.210040000002</v>
      </c>
    </row>
    <row r="628" spans="1:8" ht="30" x14ac:dyDescent="0.2">
      <c r="A628" s="51">
        <v>624</v>
      </c>
      <c r="B628" s="51" t="s">
        <v>8</v>
      </c>
      <c r="C628" s="48" t="s">
        <v>652</v>
      </c>
      <c r="D628" s="52">
        <v>1</v>
      </c>
      <c r="E628" s="37" t="s">
        <v>10</v>
      </c>
      <c r="F628" s="44">
        <f>'R&amp;B SOLUCIONES S.A.S'!H624</f>
        <v>106500.24</v>
      </c>
      <c r="G628" s="44">
        <f>'SUMISOF S.A.S'!H624</f>
        <v>88750.2</v>
      </c>
      <c r="H628" s="45">
        <f t="shared" si="9"/>
        <v>97625.22</v>
      </c>
    </row>
    <row r="629" spans="1:8" ht="15.75" x14ac:dyDescent="0.2">
      <c r="A629" s="51">
        <v>625</v>
      </c>
      <c r="B629" s="51" t="s">
        <v>8</v>
      </c>
      <c r="C629" s="48" t="s">
        <v>653</v>
      </c>
      <c r="D629" s="52">
        <v>1</v>
      </c>
      <c r="E629" s="37" t="s">
        <v>10</v>
      </c>
      <c r="F629" s="44">
        <f>'R&amp;B SOLUCIONES S.A.S'!H625</f>
        <v>165090.45168</v>
      </c>
      <c r="G629" s="44">
        <f>'SUMISOF S.A.S'!H625</f>
        <v>137575.37640000001</v>
      </c>
      <c r="H629" s="45">
        <f t="shared" si="9"/>
        <v>151332.91404</v>
      </c>
    </row>
    <row r="630" spans="1:8" ht="15.75" x14ac:dyDescent="0.2">
      <c r="A630" s="51">
        <v>626</v>
      </c>
      <c r="B630" s="51" t="s">
        <v>8</v>
      </c>
      <c r="C630" s="48" t="s">
        <v>654</v>
      </c>
      <c r="D630" s="52">
        <v>1</v>
      </c>
      <c r="E630" s="37" t="s">
        <v>10</v>
      </c>
      <c r="F630" s="44">
        <f>'R&amp;B SOLUCIONES S.A.S'!H626</f>
        <v>113951.48688000001</v>
      </c>
      <c r="G630" s="44">
        <f>'SUMISOF S.A.S'!H626</f>
        <v>94959.572400000005</v>
      </c>
      <c r="H630" s="45">
        <f t="shared" si="9"/>
        <v>104455.52964000001</v>
      </c>
    </row>
    <row r="631" spans="1:8" ht="15.75" x14ac:dyDescent="0.2">
      <c r="A631" s="51">
        <v>627</v>
      </c>
      <c r="B631" s="51" t="s">
        <v>8</v>
      </c>
      <c r="C631" s="48" t="s">
        <v>655</v>
      </c>
      <c r="D631" s="52">
        <v>1</v>
      </c>
      <c r="E631" s="37" t="s">
        <v>10</v>
      </c>
      <c r="F631" s="44">
        <f>'R&amp;B SOLUCIONES S.A.S'!H627</f>
        <v>541185.21072000009</v>
      </c>
      <c r="G631" s="44">
        <f>'SUMISOF S.A.S'!H627</f>
        <v>450987.67560000008</v>
      </c>
      <c r="H631" s="45">
        <f t="shared" si="9"/>
        <v>496086.44316000008</v>
      </c>
    </row>
    <row r="632" spans="1:8" ht="15.75" x14ac:dyDescent="0.2">
      <c r="A632" s="51">
        <v>628</v>
      </c>
      <c r="B632" s="51" t="s">
        <v>8</v>
      </c>
      <c r="C632" s="48" t="s">
        <v>656</v>
      </c>
      <c r="D632" s="52">
        <v>1</v>
      </c>
      <c r="E632" s="37" t="s">
        <v>10</v>
      </c>
      <c r="F632" s="44">
        <f>'R&amp;B SOLUCIONES S.A.S'!H628</f>
        <v>314034.33600000001</v>
      </c>
      <c r="G632" s="44">
        <f>'SUMISOF S.A.S'!H628</f>
        <v>261695.28000000003</v>
      </c>
      <c r="H632" s="45">
        <f t="shared" si="9"/>
        <v>287864.80800000002</v>
      </c>
    </row>
    <row r="633" spans="1:8" ht="45" x14ac:dyDescent="0.2">
      <c r="A633" s="51">
        <v>629</v>
      </c>
      <c r="B633" s="51" t="s">
        <v>8</v>
      </c>
      <c r="C633" s="48" t="s">
        <v>657</v>
      </c>
      <c r="D633" s="52">
        <v>1</v>
      </c>
      <c r="E633" s="37" t="s">
        <v>10</v>
      </c>
      <c r="F633" s="44">
        <f>'R&amp;B SOLUCIONES S.A.S'!H629</f>
        <v>289209.41279999999</v>
      </c>
      <c r="G633" s="44">
        <f>'SUMISOF S.A.S'!H629</f>
        <v>241007.84400000001</v>
      </c>
      <c r="H633" s="45">
        <f t="shared" si="9"/>
        <v>265108.62839999999</v>
      </c>
    </row>
    <row r="634" spans="1:8" ht="30" x14ac:dyDescent="0.2">
      <c r="A634" s="51">
        <v>630</v>
      </c>
      <c r="B634" s="51" t="s">
        <v>8</v>
      </c>
      <c r="C634" s="48" t="s">
        <v>658</v>
      </c>
      <c r="D634" s="52">
        <v>1</v>
      </c>
      <c r="E634" s="37" t="s">
        <v>10</v>
      </c>
      <c r="F634" s="44">
        <f>'R&amp;B SOLUCIONES S.A.S'!H630</f>
        <v>170292.94128</v>
      </c>
      <c r="G634" s="44">
        <f>'SUMISOF S.A.S'!H630</f>
        <v>141910.7844</v>
      </c>
      <c r="H634" s="45">
        <f t="shared" si="9"/>
        <v>156101.86284000002</v>
      </c>
    </row>
    <row r="635" spans="1:8" ht="60" x14ac:dyDescent="0.2">
      <c r="A635" s="51">
        <v>631</v>
      </c>
      <c r="B635" s="51" t="s">
        <v>8</v>
      </c>
      <c r="C635" s="48" t="s">
        <v>659</v>
      </c>
      <c r="D635" s="52">
        <v>1</v>
      </c>
      <c r="E635" s="37" t="s">
        <v>10</v>
      </c>
      <c r="F635" s="44">
        <f>'R&amp;B SOLUCIONES S.A.S'!H631</f>
        <v>244767.71088000003</v>
      </c>
      <c r="G635" s="44">
        <f>'SUMISOF S.A.S'!H631</f>
        <v>203973.09240000002</v>
      </c>
      <c r="H635" s="45">
        <f t="shared" si="9"/>
        <v>224370.40164000003</v>
      </c>
    </row>
    <row r="636" spans="1:8" ht="15.75" x14ac:dyDescent="0.2">
      <c r="A636" s="51">
        <v>632</v>
      </c>
      <c r="B636" s="51" t="s">
        <v>8</v>
      </c>
      <c r="C636" s="48" t="s">
        <v>660</v>
      </c>
      <c r="D636" s="52">
        <v>1</v>
      </c>
      <c r="E636" s="37" t="s">
        <v>10</v>
      </c>
      <c r="F636" s="44">
        <f>'R&amp;B SOLUCIONES S.A.S'!H632</f>
        <v>19684.637280000003</v>
      </c>
      <c r="G636" s="44">
        <f>'SUMISOF S.A.S'!H632</f>
        <v>16403.864400000002</v>
      </c>
      <c r="H636" s="45">
        <f t="shared" si="9"/>
        <v>18044.250840000001</v>
      </c>
    </row>
    <row r="637" spans="1:8" ht="30" x14ac:dyDescent="0.2">
      <c r="A637" s="51">
        <v>633</v>
      </c>
      <c r="B637" s="51" t="s">
        <v>8</v>
      </c>
      <c r="C637" s="48" t="s">
        <v>661</v>
      </c>
      <c r="D637" s="52">
        <v>1</v>
      </c>
      <c r="E637" s="37" t="s">
        <v>10</v>
      </c>
      <c r="F637" s="44">
        <f>'R&amp;B SOLUCIONES S.A.S'!H633</f>
        <v>19684.637280000003</v>
      </c>
      <c r="G637" s="44">
        <f>'SUMISOF S.A.S'!H633</f>
        <v>16403.864400000002</v>
      </c>
      <c r="H637" s="45">
        <f t="shared" si="9"/>
        <v>18044.250840000001</v>
      </c>
    </row>
    <row r="638" spans="1:8" ht="30" x14ac:dyDescent="0.2">
      <c r="A638" s="51">
        <v>634</v>
      </c>
      <c r="B638" s="51" t="s">
        <v>8</v>
      </c>
      <c r="C638" s="48" t="s">
        <v>662</v>
      </c>
      <c r="D638" s="52">
        <v>1</v>
      </c>
      <c r="E638" s="37" t="s">
        <v>10</v>
      </c>
      <c r="F638" s="44">
        <f>'R&amp;B SOLUCIONES S.A.S'!H634</f>
        <v>95825.711520000012</v>
      </c>
      <c r="G638" s="44">
        <f>'SUMISOF S.A.S'!H634</f>
        <v>79854.759600000019</v>
      </c>
      <c r="H638" s="45">
        <f t="shared" si="9"/>
        <v>87840.235560000016</v>
      </c>
    </row>
    <row r="639" spans="1:8" ht="30" x14ac:dyDescent="0.2">
      <c r="A639" s="51">
        <v>635</v>
      </c>
      <c r="B639" s="51" t="s">
        <v>8</v>
      </c>
      <c r="C639" s="48" t="s">
        <v>663</v>
      </c>
      <c r="D639" s="52">
        <v>1</v>
      </c>
      <c r="E639" s="37" t="s">
        <v>10</v>
      </c>
      <c r="F639" s="44">
        <f>'R&amp;B SOLUCIONES S.A.S'!H635</f>
        <v>145475.55791999999</v>
      </c>
      <c r="G639" s="44">
        <f>'SUMISOF S.A.S'!H635</f>
        <v>121229.63159999999</v>
      </c>
      <c r="H639" s="45">
        <f t="shared" si="9"/>
        <v>133352.59476000001</v>
      </c>
    </row>
    <row r="640" spans="1:8" ht="15.75" x14ac:dyDescent="0.2">
      <c r="A640" s="51">
        <v>636</v>
      </c>
      <c r="B640" s="51" t="s">
        <v>8</v>
      </c>
      <c r="C640" s="48" t="s">
        <v>664</v>
      </c>
      <c r="D640" s="52">
        <v>1</v>
      </c>
      <c r="E640" s="37" t="s">
        <v>10</v>
      </c>
      <c r="F640" s="44">
        <f>'R&amp;B SOLUCIONES S.A.S'!H636</f>
        <v>98445.805920000013</v>
      </c>
      <c r="G640" s="44">
        <f>'SUMISOF S.A.S'!H636</f>
        <v>82038.171600000016</v>
      </c>
      <c r="H640" s="45">
        <f t="shared" si="9"/>
        <v>90241.988760000007</v>
      </c>
    </row>
    <row r="641" spans="1:8" ht="30" x14ac:dyDescent="0.2">
      <c r="A641" s="51">
        <v>637</v>
      </c>
      <c r="B641" s="51" t="s">
        <v>8</v>
      </c>
      <c r="C641" s="48" t="s">
        <v>665</v>
      </c>
      <c r="D641" s="52">
        <v>1</v>
      </c>
      <c r="E641" s="37" t="s">
        <v>10</v>
      </c>
      <c r="F641" s="44">
        <f>'R&amp;B SOLUCIONES S.A.S'!H637</f>
        <v>167303.39471999998</v>
      </c>
      <c r="G641" s="44">
        <f>'SUMISOF S.A.S'!H637</f>
        <v>139419.49559999999</v>
      </c>
      <c r="H641" s="45">
        <f t="shared" si="9"/>
        <v>153361.44516</v>
      </c>
    </row>
    <row r="642" spans="1:8" ht="30" x14ac:dyDescent="0.2">
      <c r="A642" s="51">
        <v>638</v>
      </c>
      <c r="B642" s="51" t="s">
        <v>8</v>
      </c>
      <c r="C642" s="48" t="s">
        <v>666</v>
      </c>
      <c r="D642" s="52">
        <v>1</v>
      </c>
      <c r="E642" s="37" t="s">
        <v>10</v>
      </c>
      <c r="F642" s="44">
        <f>'R&amp;B SOLUCIONES S.A.S'!H638</f>
        <v>22939.963200000002</v>
      </c>
      <c r="G642" s="44">
        <f>'SUMISOF S.A.S'!H638</f>
        <v>19116.636000000002</v>
      </c>
      <c r="H642" s="45">
        <f t="shared" si="9"/>
        <v>21028.299600000002</v>
      </c>
    </row>
    <row r="643" spans="1:8" ht="15.75" x14ac:dyDescent="0.2">
      <c r="A643" s="51">
        <v>639</v>
      </c>
      <c r="B643" s="51" t="s">
        <v>8</v>
      </c>
      <c r="C643" s="48" t="s">
        <v>667</v>
      </c>
      <c r="D643" s="52">
        <v>1</v>
      </c>
      <c r="E643" s="37" t="s">
        <v>10</v>
      </c>
      <c r="F643" s="44">
        <f>'R&amp;B SOLUCIONES S.A.S'!H639</f>
        <v>26319.696479999999</v>
      </c>
      <c r="G643" s="44">
        <f>'SUMISOF S.A.S'!H639</f>
        <v>21933.080399999999</v>
      </c>
      <c r="H643" s="45">
        <f t="shared" si="9"/>
        <v>24126.388439999999</v>
      </c>
    </row>
    <row r="644" spans="1:8" ht="15.75" x14ac:dyDescent="0.2">
      <c r="A644" s="51">
        <v>640</v>
      </c>
      <c r="B644" s="51" t="s">
        <v>8</v>
      </c>
      <c r="C644" s="48" t="s">
        <v>668</v>
      </c>
      <c r="D644" s="52">
        <v>1</v>
      </c>
      <c r="E644" s="37" t="s">
        <v>10</v>
      </c>
      <c r="F644" s="44">
        <f>'R&amp;B SOLUCIONES S.A.S'!H640</f>
        <v>22719.422880000002</v>
      </c>
      <c r="G644" s="44">
        <f>'SUMISOF S.A.S'!H640</f>
        <v>18932.8524</v>
      </c>
      <c r="H644" s="45">
        <f t="shared" si="9"/>
        <v>20826.137640000001</v>
      </c>
    </row>
    <row r="645" spans="1:8" ht="15.75" x14ac:dyDescent="0.2">
      <c r="A645" s="51">
        <v>641</v>
      </c>
      <c r="B645" s="51" t="s">
        <v>8</v>
      </c>
      <c r="C645" s="48" t="s">
        <v>669</v>
      </c>
      <c r="D645" s="52">
        <v>1</v>
      </c>
      <c r="E645" s="37" t="s">
        <v>10</v>
      </c>
      <c r="F645" s="44">
        <f>'R&amp;B SOLUCIONES S.A.S'!H641</f>
        <v>26319.696479999999</v>
      </c>
      <c r="G645" s="44">
        <f>'SUMISOF S.A.S'!H641</f>
        <v>21933.080399999999</v>
      </c>
      <c r="H645" s="45">
        <f t="shared" si="9"/>
        <v>24126.388439999999</v>
      </c>
    </row>
    <row r="646" spans="1:8" ht="15.75" x14ac:dyDescent="0.2">
      <c r="A646" s="51">
        <v>642</v>
      </c>
      <c r="B646" s="51" t="s">
        <v>8</v>
      </c>
      <c r="C646" s="48" t="s">
        <v>670</v>
      </c>
      <c r="D646" s="52">
        <v>1</v>
      </c>
      <c r="E646" s="37" t="s">
        <v>10</v>
      </c>
      <c r="F646" s="44">
        <f>'R&amp;B SOLUCIONES S.A.S'!H642</f>
        <v>38730.273120000005</v>
      </c>
      <c r="G646" s="44">
        <f>'SUMISOF S.A.S'!H642</f>
        <v>32275.227600000006</v>
      </c>
      <c r="H646" s="45">
        <f t="shared" si="9"/>
        <v>35502.750360000005</v>
      </c>
    </row>
    <row r="647" spans="1:8" ht="15.75" x14ac:dyDescent="0.2">
      <c r="A647" s="38"/>
      <c r="B647" s="38"/>
      <c r="C647" s="50"/>
      <c r="D647" s="54"/>
      <c r="E647" s="38"/>
      <c r="F647" s="44"/>
      <c r="G647" s="44"/>
      <c r="H647" s="45"/>
    </row>
    <row r="648" spans="1:8" ht="15.75" x14ac:dyDescent="0.2">
      <c r="A648" s="39"/>
      <c r="B648" s="39" t="s">
        <v>38</v>
      </c>
      <c r="C648" s="65" t="s">
        <v>671</v>
      </c>
      <c r="D648" s="66"/>
      <c r="E648" s="66"/>
      <c r="F648" s="66"/>
      <c r="G648" s="66"/>
      <c r="H648" s="67"/>
    </row>
    <row r="649" spans="1:8" ht="15.75" x14ac:dyDescent="0.2">
      <c r="A649" s="38" t="s">
        <v>672</v>
      </c>
      <c r="B649" s="38" t="s">
        <v>38</v>
      </c>
      <c r="C649" s="50" t="s">
        <v>673</v>
      </c>
      <c r="D649" s="54">
        <v>1</v>
      </c>
      <c r="E649" s="38" t="s">
        <v>78</v>
      </c>
      <c r="F649" s="44">
        <f>'R&amp;B SOLUCIONES S.A.S'!H645</f>
        <v>44296.56</v>
      </c>
      <c r="G649" s="44">
        <f>'SUMISOF S.A.S'!H645</f>
        <v>36913.800000000003</v>
      </c>
      <c r="H649" s="45">
        <f t="shared" ref="H649:H709" si="10">AVERAGE(F649,G649)</f>
        <v>40605.18</v>
      </c>
    </row>
    <row r="650" spans="1:8" ht="45" x14ac:dyDescent="0.2">
      <c r="A650" s="38" t="s">
        <v>674</v>
      </c>
      <c r="B650" s="38" t="s">
        <v>38</v>
      </c>
      <c r="C650" s="50" t="s">
        <v>675</v>
      </c>
      <c r="D650" s="54">
        <v>1</v>
      </c>
      <c r="E650" s="38" t="s">
        <v>78</v>
      </c>
      <c r="F650" s="44">
        <f>'R&amp;B SOLUCIONES S.A.S'!H646</f>
        <v>45050.544000000009</v>
      </c>
      <c r="G650" s="44">
        <f>'SUMISOF S.A.S'!H646</f>
        <v>37542.120000000003</v>
      </c>
      <c r="H650" s="45">
        <f t="shared" si="10"/>
        <v>41296.332000000009</v>
      </c>
    </row>
    <row r="651" spans="1:8" ht="15.75" x14ac:dyDescent="0.2">
      <c r="A651" s="38" t="s">
        <v>676</v>
      </c>
      <c r="B651" s="38" t="s">
        <v>38</v>
      </c>
      <c r="C651" s="50" t="s">
        <v>677</v>
      </c>
      <c r="D651" s="54">
        <v>1</v>
      </c>
      <c r="E651" s="38" t="s">
        <v>92</v>
      </c>
      <c r="F651" s="44">
        <f>'R&amp;B SOLUCIONES S.A.S'!H647</f>
        <v>28085.903999999999</v>
      </c>
      <c r="G651" s="44">
        <f>'SUMISOF S.A.S'!H647</f>
        <v>23404.92</v>
      </c>
      <c r="H651" s="45">
        <f t="shared" si="10"/>
        <v>25745.411999999997</v>
      </c>
    </row>
    <row r="652" spans="1:8" ht="15.75" x14ac:dyDescent="0.2">
      <c r="A652" s="38" t="s">
        <v>678</v>
      </c>
      <c r="B652" s="38" t="s">
        <v>38</v>
      </c>
      <c r="C652" s="50" t="s">
        <v>679</v>
      </c>
      <c r="D652" s="54">
        <v>1</v>
      </c>
      <c r="E652" s="38" t="s">
        <v>92</v>
      </c>
      <c r="F652" s="44">
        <f>'R&amp;B SOLUCIONES S.A.S'!H648</f>
        <v>33929.280000000006</v>
      </c>
      <c r="G652" s="44">
        <f>'SUMISOF S.A.S'!H648</f>
        <v>28274.400000000005</v>
      </c>
      <c r="H652" s="45">
        <f t="shared" si="10"/>
        <v>31101.840000000004</v>
      </c>
    </row>
    <row r="653" spans="1:8" ht="15.75" x14ac:dyDescent="0.2">
      <c r="A653" s="38" t="s">
        <v>680</v>
      </c>
      <c r="B653" s="38" t="s">
        <v>38</v>
      </c>
      <c r="C653" s="50" t="s">
        <v>681</v>
      </c>
      <c r="D653" s="54">
        <v>1</v>
      </c>
      <c r="E653" s="38" t="s">
        <v>92</v>
      </c>
      <c r="F653" s="44">
        <f>'R&amp;B SOLUCIONES S.A.S'!H649</f>
        <v>24504.48</v>
      </c>
      <c r="G653" s="44">
        <f>'SUMISOF S.A.S'!H649</f>
        <v>20420.400000000001</v>
      </c>
      <c r="H653" s="45">
        <f t="shared" si="10"/>
        <v>22462.440000000002</v>
      </c>
    </row>
    <row r="654" spans="1:8" ht="30" x14ac:dyDescent="0.2">
      <c r="A654" s="38" t="s">
        <v>682</v>
      </c>
      <c r="B654" s="38" t="s">
        <v>38</v>
      </c>
      <c r="C654" s="50" t="s">
        <v>683</v>
      </c>
      <c r="D654" s="54">
        <v>1</v>
      </c>
      <c r="E654" s="38" t="s">
        <v>92</v>
      </c>
      <c r="F654" s="44">
        <f>'R&amp;B SOLUCIONES S.A.S'!H650</f>
        <v>35060.256000000008</v>
      </c>
      <c r="G654" s="44">
        <f>'SUMISOF S.A.S'!H650</f>
        <v>29216.880000000005</v>
      </c>
      <c r="H654" s="45">
        <f t="shared" si="10"/>
        <v>32138.568000000007</v>
      </c>
    </row>
    <row r="655" spans="1:8" ht="30" x14ac:dyDescent="0.2">
      <c r="A655" s="38" t="s">
        <v>684</v>
      </c>
      <c r="B655" s="38" t="s">
        <v>38</v>
      </c>
      <c r="C655" s="50" t="s">
        <v>685</v>
      </c>
      <c r="D655" s="54">
        <v>1</v>
      </c>
      <c r="E655" s="38" t="s">
        <v>10</v>
      </c>
      <c r="F655" s="44">
        <f>'R&amp;B SOLUCIONES S.A.S'!H651</f>
        <v>6031.8720000000003</v>
      </c>
      <c r="G655" s="44">
        <f>'SUMISOF S.A.S'!H651</f>
        <v>5026.5600000000004</v>
      </c>
      <c r="H655" s="45">
        <f t="shared" si="10"/>
        <v>5529.2160000000003</v>
      </c>
    </row>
    <row r="656" spans="1:8" ht="15.75" x14ac:dyDescent="0.2">
      <c r="A656" s="38" t="s">
        <v>686</v>
      </c>
      <c r="B656" s="38" t="s">
        <v>38</v>
      </c>
      <c r="C656" s="50" t="s">
        <v>687</v>
      </c>
      <c r="D656" s="54">
        <v>1</v>
      </c>
      <c r="E656" s="38" t="s">
        <v>10</v>
      </c>
      <c r="F656" s="44">
        <f>'R&amp;B SOLUCIONES S.A.S'!H652</f>
        <v>33929.280000000006</v>
      </c>
      <c r="G656" s="44">
        <f>'SUMISOF S.A.S'!H652</f>
        <v>28274.400000000005</v>
      </c>
      <c r="H656" s="45">
        <f t="shared" si="10"/>
        <v>31101.840000000004</v>
      </c>
    </row>
    <row r="657" spans="1:8" ht="15.75" x14ac:dyDescent="0.2">
      <c r="A657" s="38" t="s">
        <v>688</v>
      </c>
      <c r="B657" s="38" t="s">
        <v>38</v>
      </c>
      <c r="C657" s="50" t="s">
        <v>689</v>
      </c>
      <c r="D657" s="54">
        <v>1</v>
      </c>
      <c r="E657" s="38" t="s">
        <v>92</v>
      </c>
      <c r="F657" s="44">
        <f>'R&amp;B SOLUCIONES S.A.S'!H653</f>
        <v>10555.776000000002</v>
      </c>
      <c r="G657" s="44">
        <f>'SUMISOF S.A.S'!H653</f>
        <v>8796.4800000000014</v>
      </c>
      <c r="H657" s="45">
        <f t="shared" si="10"/>
        <v>9676.1280000000006</v>
      </c>
    </row>
    <row r="658" spans="1:8" ht="15.75" x14ac:dyDescent="0.2">
      <c r="A658" s="38" t="s">
        <v>690</v>
      </c>
      <c r="B658" s="38" t="s">
        <v>38</v>
      </c>
      <c r="C658" s="50" t="s">
        <v>691</v>
      </c>
      <c r="D658" s="54">
        <v>1</v>
      </c>
      <c r="E658" s="38" t="s">
        <v>10</v>
      </c>
      <c r="F658" s="44">
        <f>'R&amp;B SOLUCIONES S.A.S'!H654</f>
        <v>54475.343999999997</v>
      </c>
      <c r="G658" s="44">
        <f>'SUMISOF S.A.S'!H654</f>
        <v>45396.12</v>
      </c>
      <c r="H658" s="45">
        <f t="shared" si="10"/>
        <v>49935.732000000004</v>
      </c>
    </row>
    <row r="659" spans="1:8" ht="15.75" x14ac:dyDescent="0.2">
      <c r="A659" s="38" t="s">
        <v>692</v>
      </c>
      <c r="B659" s="38" t="s">
        <v>38</v>
      </c>
      <c r="C659" s="50" t="s">
        <v>693</v>
      </c>
      <c r="D659" s="54">
        <v>1</v>
      </c>
      <c r="E659" s="38" t="s">
        <v>92</v>
      </c>
      <c r="F659" s="44">
        <f>'R&amp;B SOLUCIONES S.A.S'!H655</f>
        <v>14514.191999999999</v>
      </c>
      <c r="G659" s="44">
        <f>'SUMISOF S.A.S'!H655</f>
        <v>12095.16</v>
      </c>
      <c r="H659" s="45">
        <f t="shared" si="10"/>
        <v>13304.675999999999</v>
      </c>
    </row>
    <row r="660" spans="1:8" ht="30" x14ac:dyDescent="0.2">
      <c r="A660" s="38" t="s">
        <v>694</v>
      </c>
      <c r="B660" s="38" t="s">
        <v>38</v>
      </c>
      <c r="C660" s="50" t="s">
        <v>695</v>
      </c>
      <c r="D660" s="54">
        <v>1</v>
      </c>
      <c r="E660" s="38" t="s">
        <v>74</v>
      </c>
      <c r="F660" s="44">
        <f>'R&amp;B SOLUCIONES S.A.S'!H656</f>
        <v>2450.4480000000003</v>
      </c>
      <c r="G660" s="44">
        <f>'SUMISOF S.A.S'!H656</f>
        <v>2042.0400000000002</v>
      </c>
      <c r="H660" s="45">
        <f t="shared" si="10"/>
        <v>2246.2440000000001</v>
      </c>
    </row>
    <row r="661" spans="1:8" ht="15.75" x14ac:dyDescent="0.2">
      <c r="A661" s="38" t="s">
        <v>696</v>
      </c>
      <c r="B661" s="38" t="s">
        <v>38</v>
      </c>
      <c r="C661" s="65" t="s">
        <v>697</v>
      </c>
      <c r="D661" s="66"/>
      <c r="E661" s="66"/>
      <c r="F661" s="66"/>
      <c r="G661" s="66"/>
      <c r="H661" s="67"/>
    </row>
    <row r="662" spans="1:8" ht="30" x14ac:dyDescent="0.2">
      <c r="A662" s="38" t="s">
        <v>698</v>
      </c>
      <c r="B662" s="38" t="s">
        <v>38</v>
      </c>
      <c r="C662" s="50" t="s">
        <v>699</v>
      </c>
      <c r="D662" s="54">
        <v>1</v>
      </c>
      <c r="E662" s="38" t="s">
        <v>92</v>
      </c>
      <c r="F662" s="44">
        <f>'R&amp;B SOLUCIONES S.A.S'!H658</f>
        <v>73136.448000000004</v>
      </c>
      <c r="G662" s="44">
        <f>'SUMISOF S.A.S'!H658</f>
        <v>60947.040000000008</v>
      </c>
      <c r="H662" s="45">
        <f t="shared" si="10"/>
        <v>67041.744000000006</v>
      </c>
    </row>
    <row r="663" spans="1:8" ht="30" x14ac:dyDescent="0.2">
      <c r="A663" s="38" t="s">
        <v>700</v>
      </c>
      <c r="B663" s="38" t="s">
        <v>38</v>
      </c>
      <c r="C663" s="50" t="s">
        <v>701</v>
      </c>
      <c r="D663" s="54">
        <v>1</v>
      </c>
      <c r="E663" s="38" t="s">
        <v>74</v>
      </c>
      <c r="F663" s="44">
        <f>'R&amp;B SOLUCIONES S.A.S'!H659</f>
        <v>116867.52</v>
      </c>
      <c r="G663" s="44">
        <f>'SUMISOF S.A.S'!H659</f>
        <v>97389.6</v>
      </c>
      <c r="H663" s="45">
        <f t="shared" si="10"/>
        <v>107128.56</v>
      </c>
    </row>
    <row r="664" spans="1:8" ht="30" x14ac:dyDescent="0.2">
      <c r="A664" s="38" t="s">
        <v>702</v>
      </c>
      <c r="B664" s="38" t="s">
        <v>38</v>
      </c>
      <c r="C664" s="50" t="s">
        <v>703</v>
      </c>
      <c r="D664" s="54">
        <v>1</v>
      </c>
      <c r="E664" s="38" t="s">
        <v>92</v>
      </c>
      <c r="F664" s="44">
        <f>'R&amp;B SOLUCIONES S.A.S'!H660</f>
        <v>119694.95999999999</v>
      </c>
      <c r="G664" s="44">
        <f>'SUMISOF S.A.S'!H660</f>
        <v>99745.8</v>
      </c>
      <c r="H664" s="45">
        <f t="shared" si="10"/>
        <v>109720.38</v>
      </c>
    </row>
    <row r="665" spans="1:8" ht="15.75" x14ac:dyDescent="0.2">
      <c r="A665" s="38" t="s">
        <v>704</v>
      </c>
      <c r="B665" s="38" t="s">
        <v>38</v>
      </c>
      <c r="C665" s="65" t="s">
        <v>705</v>
      </c>
      <c r="D665" s="66"/>
      <c r="E665" s="66"/>
      <c r="F665" s="66"/>
      <c r="G665" s="66"/>
      <c r="H665" s="67"/>
    </row>
    <row r="666" spans="1:8" ht="105" x14ac:dyDescent="0.2">
      <c r="A666" s="38" t="s">
        <v>706</v>
      </c>
      <c r="B666" s="38" t="s">
        <v>38</v>
      </c>
      <c r="C666" s="46" t="s">
        <v>707</v>
      </c>
      <c r="D666" s="55">
        <v>1</v>
      </c>
      <c r="E666" s="38" t="s">
        <v>74</v>
      </c>
      <c r="F666" s="44">
        <f>'R&amp;B SOLUCIONES S.A.S'!H662</f>
        <v>29405.375999999997</v>
      </c>
      <c r="G666" s="44">
        <f>'SUMISOF S.A.S'!H662</f>
        <v>24504.48</v>
      </c>
      <c r="H666" s="45">
        <f t="shared" si="10"/>
        <v>26954.928</v>
      </c>
    </row>
    <row r="667" spans="1:8" ht="30" x14ac:dyDescent="0.2">
      <c r="A667" s="38" t="s">
        <v>708</v>
      </c>
      <c r="B667" s="38" t="s">
        <v>38</v>
      </c>
      <c r="C667" s="50" t="s">
        <v>709</v>
      </c>
      <c r="D667" s="55">
        <v>1</v>
      </c>
      <c r="E667" s="38" t="s">
        <v>10</v>
      </c>
      <c r="F667" s="44">
        <f>'R&amp;B SOLUCIONES S.A.S'!H663</f>
        <v>810532.8</v>
      </c>
      <c r="G667" s="44">
        <f>'SUMISOF S.A.S'!H663</f>
        <v>675444</v>
      </c>
      <c r="H667" s="45">
        <f t="shared" si="10"/>
        <v>742988.4</v>
      </c>
    </row>
    <row r="668" spans="1:8" ht="30" x14ac:dyDescent="0.2">
      <c r="A668" s="38" t="s">
        <v>710</v>
      </c>
      <c r="B668" s="38" t="s">
        <v>38</v>
      </c>
      <c r="C668" s="50" t="s">
        <v>711</v>
      </c>
      <c r="D668" s="55">
        <v>1</v>
      </c>
      <c r="E668" s="38" t="s">
        <v>74</v>
      </c>
      <c r="F668" s="44">
        <f>'R&amp;B SOLUCIONES S.A.S'!H664</f>
        <v>72193.968000000008</v>
      </c>
      <c r="G668" s="44">
        <f>'SUMISOF S.A.S'!H664</f>
        <v>60161.640000000007</v>
      </c>
      <c r="H668" s="45">
        <f t="shared" si="10"/>
        <v>66177.804000000004</v>
      </c>
    </row>
    <row r="669" spans="1:8" ht="15.75" x14ac:dyDescent="0.2">
      <c r="A669" s="38" t="s">
        <v>712</v>
      </c>
      <c r="B669" s="38" t="s">
        <v>38</v>
      </c>
      <c r="C669" s="50" t="s">
        <v>713</v>
      </c>
      <c r="D669" s="55">
        <v>1</v>
      </c>
      <c r="E669" s="38" t="s">
        <v>10</v>
      </c>
      <c r="F669" s="44">
        <f>'R&amp;B SOLUCIONES S.A.S'!H665</f>
        <v>56548.800000000003</v>
      </c>
      <c r="G669" s="44">
        <f>'SUMISOF S.A.S'!H665</f>
        <v>47124</v>
      </c>
      <c r="H669" s="45">
        <f t="shared" si="10"/>
        <v>51836.4</v>
      </c>
    </row>
    <row r="670" spans="1:8" ht="30" x14ac:dyDescent="0.2">
      <c r="A670" s="38" t="s">
        <v>714</v>
      </c>
      <c r="B670" s="38" t="s">
        <v>38</v>
      </c>
      <c r="C670" s="50" t="s">
        <v>715</v>
      </c>
      <c r="D670" s="55">
        <v>1</v>
      </c>
      <c r="E670" s="38" t="s">
        <v>10</v>
      </c>
      <c r="F670" s="44">
        <f>'R&amp;B SOLUCIONES S.A.S'!H666</f>
        <v>130816.22400000002</v>
      </c>
      <c r="G670" s="44">
        <f>'SUMISOF S.A.S'!H666</f>
        <v>109013.52000000002</v>
      </c>
      <c r="H670" s="45">
        <f t="shared" si="10"/>
        <v>119914.87200000002</v>
      </c>
    </row>
    <row r="671" spans="1:8" ht="30" x14ac:dyDescent="0.2">
      <c r="A671" s="38" t="s">
        <v>716</v>
      </c>
      <c r="B671" s="38" t="s">
        <v>38</v>
      </c>
      <c r="C671" s="50" t="s">
        <v>717</v>
      </c>
      <c r="D671" s="55">
        <v>1</v>
      </c>
      <c r="E671" s="38" t="s">
        <v>10</v>
      </c>
      <c r="F671" s="44">
        <f>'R&amp;B SOLUCIONES S.A.S'!H667</f>
        <v>288210.38400000002</v>
      </c>
      <c r="G671" s="44">
        <f>'SUMISOF S.A.S'!H667</f>
        <v>240175.32000000004</v>
      </c>
      <c r="H671" s="45">
        <f t="shared" si="10"/>
        <v>264192.85200000001</v>
      </c>
    </row>
    <row r="672" spans="1:8" ht="30" x14ac:dyDescent="0.2">
      <c r="A672" s="38" t="s">
        <v>718</v>
      </c>
      <c r="B672" s="38" t="s">
        <v>38</v>
      </c>
      <c r="C672" s="50" t="s">
        <v>719</v>
      </c>
      <c r="D672" s="55">
        <v>1</v>
      </c>
      <c r="E672" s="38" t="s">
        <v>10</v>
      </c>
      <c r="F672" s="44">
        <f>'R&amp;B SOLUCIONES S.A.S'!H668</f>
        <v>556440.19200000004</v>
      </c>
      <c r="G672" s="44">
        <f>'SUMISOF S.A.S'!H668</f>
        <v>463700.16000000009</v>
      </c>
      <c r="H672" s="45">
        <f t="shared" si="10"/>
        <v>510070.17600000009</v>
      </c>
    </row>
    <row r="673" spans="1:8" ht="45" x14ac:dyDescent="0.2">
      <c r="A673" s="38" t="s">
        <v>720</v>
      </c>
      <c r="B673" s="38" t="s">
        <v>38</v>
      </c>
      <c r="C673" s="46" t="s">
        <v>721</v>
      </c>
      <c r="D673" s="55">
        <v>1</v>
      </c>
      <c r="E673" s="38" t="s">
        <v>10</v>
      </c>
      <c r="F673" s="44">
        <f>'R&amp;B SOLUCIONES S.A.S'!H669</f>
        <v>537590.59200000006</v>
      </c>
      <c r="G673" s="44">
        <f>'SUMISOF S.A.S'!H669</f>
        <v>447992.16000000009</v>
      </c>
      <c r="H673" s="45">
        <f t="shared" si="10"/>
        <v>492791.37600000005</v>
      </c>
    </row>
    <row r="674" spans="1:8" ht="30" x14ac:dyDescent="0.2">
      <c r="A674" s="38" t="s">
        <v>722</v>
      </c>
      <c r="B674" s="38" t="s">
        <v>38</v>
      </c>
      <c r="C674" s="50" t="s">
        <v>723</v>
      </c>
      <c r="D674" s="55">
        <v>1</v>
      </c>
      <c r="E674" s="38" t="s">
        <v>10</v>
      </c>
      <c r="F674" s="44">
        <f>'R&amp;B SOLUCIONES S.A.S'!H670</f>
        <v>115925.04000000001</v>
      </c>
      <c r="G674" s="44">
        <f>'SUMISOF S.A.S'!H670</f>
        <v>96604.2</v>
      </c>
      <c r="H674" s="45">
        <f t="shared" si="10"/>
        <v>106264.62</v>
      </c>
    </row>
    <row r="675" spans="1:8" ht="30" x14ac:dyDescent="0.2">
      <c r="A675" s="38" t="s">
        <v>724</v>
      </c>
      <c r="B675" s="38" t="s">
        <v>38</v>
      </c>
      <c r="C675" s="50" t="s">
        <v>725</v>
      </c>
      <c r="D675" s="55">
        <v>1</v>
      </c>
      <c r="E675" s="38" t="s">
        <v>10</v>
      </c>
      <c r="F675" s="44">
        <f>'R&amp;B SOLUCIONES S.A.S'!H671</f>
        <v>151173.79200000002</v>
      </c>
      <c r="G675" s="44">
        <f>'SUMISOF S.A.S'!H671</f>
        <v>125978.16000000002</v>
      </c>
      <c r="H675" s="45">
        <f t="shared" si="10"/>
        <v>138575.97600000002</v>
      </c>
    </row>
    <row r="676" spans="1:8" ht="30" x14ac:dyDescent="0.2">
      <c r="A676" s="38" t="s">
        <v>726</v>
      </c>
      <c r="B676" s="38" t="s">
        <v>38</v>
      </c>
      <c r="C676" s="50" t="s">
        <v>727</v>
      </c>
      <c r="D676" s="55">
        <v>1</v>
      </c>
      <c r="E676" s="38" t="s">
        <v>10</v>
      </c>
      <c r="F676" s="44">
        <f>'R&amp;B SOLUCIONES S.A.S'!H672</f>
        <v>130439.23200000002</v>
      </c>
      <c r="G676" s="44">
        <f>'SUMISOF S.A.S'!H672</f>
        <v>108699.36000000002</v>
      </c>
      <c r="H676" s="45">
        <f t="shared" si="10"/>
        <v>119569.29600000002</v>
      </c>
    </row>
    <row r="677" spans="1:8" ht="30" x14ac:dyDescent="0.2">
      <c r="A677" s="38" t="s">
        <v>728</v>
      </c>
      <c r="B677" s="38" t="s">
        <v>38</v>
      </c>
      <c r="C677" s="50" t="s">
        <v>729</v>
      </c>
      <c r="D677" s="55">
        <v>1</v>
      </c>
      <c r="E677" s="38" t="s">
        <v>10</v>
      </c>
      <c r="F677" s="44">
        <f>'R&amp;B SOLUCIONES S.A.S'!H673</f>
        <v>188119.00799999997</v>
      </c>
      <c r="G677" s="44">
        <f>'SUMISOF S.A.S'!H673</f>
        <v>156765.84</v>
      </c>
      <c r="H677" s="45">
        <f t="shared" si="10"/>
        <v>172442.424</v>
      </c>
    </row>
    <row r="678" spans="1:8" ht="30" x14ac:dyDescent="0.2">
      <c r="A678" s="38" t="s">
        <v>730</v>
      </c>
      <c r="B678" s="38" t="s">
        <v>38</v>
      </c>
      <c r="C678" s="50" t="s">
        <v>731</v>
      </c>
      <c r="D678" s="55">
        <v>1</v>
      </c>
      <c r="E678" s="38" t="s">
        <v>10</v>
      </c>
      <c r="F678" s="44">
        <f>'R&amp;B SOLUCIONES S.A.S'!H674</f>
        <v>98771.903999999995</v>
      </c>
      <c r="G678" s="44">
        <f>'SUMISOF S.A.S'!H674</f>
        <v>82309.919999999998</v>
      </c>
      <c r="H678" s="45">
        <f t="shared" si="10"/>
        <v>90540.911999999997</v>
      </c>
    </row>
    <row r="679" spans="1:8" ht="30" x14ac:dyDescent="0.2">
      <c r="A679" s="38" t="s">
        <v>732</v>
      </c>
      <c r="B679" s="38" t="s">
        <v>38</v>
      </c>
      <c r="C679" s="50" t="s">
        <v>733</v>
      </c>
      <c r="D679" s="55">
        <v>1</v>
      </c>
      <c r="E679" s="38" t="s">
        <v>10</v>
      </c>
      <c r="F679" s="44">
        <f>'R&amp;B SOLUCIONES S.A.S'!H675</f>
        <v>49951.44</v>
      </c>
      <c r="G679" s="44">
        <f>'SUMISOF S.A.S'!H675</f>
        <v>41626.199999999997</v>
      </c>
      <c r="H679" s="45">
        <f t="shared" si="10"/>
        <v>45788.82</v>
      </c>
    </row>
    <row r="680" spans="1:8" ht="15.75" x14ac:dyDescent="0.2">
      <c r="A680" s="38"/>
      <c r="B680" s="38" t="s">
        <v>38</v>
      </c>
      <c r="C680" s="68" t="s">
        <v>734</v>
      </c>
      <c r="D680" s="69"/>
      <c r="E680" s="69"/>
      <c r="F680" s="69"/>
      <c r="G680" s="69"/>
      <c r="H680" s="70"/>
    </row>
    <row r="681" spans="1:8" ht="105" x14ac:dyDescent="0.2">
      <c r="A681" s="38" t="s">
        <v>735</v>
      </c>
      <c r="B681" s="38" t="s">
        <v>38</v>
      </c>
      <c r="C681" s="46" t="s">
        <v>736</v>
      </c>
      <c r="D681" s="55">
        <v>1</v>
      </c>
      <c r="E681" s="38" t="s">
        <v>10</v>
      </c>
      <c r="F681" s="44">
        <f>'R&amp;B SOLUCIONES S.A.S'!H677</f>
        <v>39584.160000000003</v>
      </c>
      <c r="G681" s="44">
        <f>'SUMISOF S.A.S'!H677</f>
        <v>32986.800000000003</v>
      </c>
      <c r="H681" s="45">
        <f t="shared" si="10"/>
        <v>36285.480000000003</v>
      </c>
    </row>
    <row r="682" spans="1:8" ht="15.75" x14ac:dyDescent="0.2">
      <c r="A682" s="38" t="s">
        <v>737</v>
      </c>
      <c r="B682" s="38" t="s">
        <v>38</v>
      </c>
      <c r="C682" s="50" t="s">
        <v>738</v>
      </c>
      <c r="D682" s="55">
        <v>1</v>
      </c>
      <c r="E682" s="38" t="s">
        <v>10</v>
      </c>
      <c r="F682" s="44">
        <f>'R&amp;B SOLUCIONES S.A.S'!H678</f>
        <v>26954.928</v>
      </c>
      <c r="G682" s="44">
        <f>'SUMISOF S.A.S'!H678</f>
        <v>22462.44</v>
      </c>
      <c r="H682" s="45">
        <f t="shared" si="10"/>
        <v>24708.684000000001</v>
      </c>
    </row>
    <row r="683" spans="1:8" ht="15.75" x14ac:dyDescent="0.2">
      <c r="A683" s="38" t="s">
        <v>739</v>
      </c>
      <c r="B683" s="38" t="s">
        <v>38</v>
      </c>
      <c r="C683" s="50" t="s">
        <v>740</v>
      </c>
      <c r="D683" s="55">
        <v>1</v>
      </c>
      <c r="E683" s="38" t="s">
        <v>10</v>
      </c>
      <c r="F683" s="44">
        <f>'R&amp;B SOLUCIONES S.A.S'!H679</f>
        <v>33552.288000000008</v>
      </c>
      <c r="G683" s="44">
        <f>'SUMISOF S.A.S'!H679</f>
        <v>27960.240000000005</v>
      </c>
      <c r="H683" s="45">
        <f t="shared" si="10"/>
        <v>30756.264000000006</v>
      </c>
    </row>
    <row r="684" spans="1:8" ht="30" x14ac:dyDescent="0.2">
      <c r="A684" s="38" t="s">
        <v>741</v>
      </c>
      <c r="B684" s="38" t="s">
        <v>38</v>
      </c>
      <c r="C684" s="50" t="s">
        <v>742</v>
      </c>
      <c r="D684" s="55">
        <v>1</v>
      </c>
      <c r="E684" s="38" t="s">
        <v>10</v>
      </c>
      <c r="F684" s="44">
        <f>'R&amp;B SOLUCIONES S.A.S'!H680</f>
        <v>188496</v>
      </c>
      <c r="G684" s="44">
        <f>'SUMISOF S.A.S'!H680</f>
        <v>157080</v>
      </c>
      <c r="H684" s="45">
        <f t="shared" si="10"/>
        <v>172788</v>
      </c>
    </row>
    <row r="685" spans="1:8" ht="30" x14ac:dyDescent="0.2">
      <c r="A685" s="38" t="s">
        <v>743</v>
      </c>
      <c r="B685" s="38" t="s">
        <v>38</v>
      </c>
      <c r="C685" s="50" t="s">
        <v>744</v>
      </c>
      <c r="D685" s="55">
        <v>1</v>
      </c>
      <c r="E685" s="38" t="s">
        <v>10</v>
      </c>
      <c r="F685" s="44">
        <f>'R&amp;B SOLUCIONES S.A.S'!H681</f>
        <v>98583.407999999996</v>
      </c>
      <c r="G685" s="44">
        <f>'SUMISOF S.A.S'!H681</f>
        <v>82152.84</v>
      </c>
      <c r="H685" s="45">
        <f t="shared" si="10"/>
        <v>90368.123999999996</v>
      </c>
    </row>
    <row r="686" spans="1:8" ht="30" x14ac:dyDescent="0.2">
      <c r="A686" s="38" t="s">
        <v>745</v>
      </c>
      <c r="B686" s="38" t="s">
        <v>38</v>
      </c>
      <c r="C686" s="50" t="s">
        <v>746</v>
      </c>
      <c r="D686" s="55">
        <v>1</v>
      </c>
      <c r="E686" s="38" t="s">
        <v>10</v>
      </c>
      <c r="F686" s="44">
        <f>'R&amp;B SOLUCIONES S.A.S'!H682</f>
        <v>29405.375999999997</v>
      </c>
      <c r="G686" s="44">
        <f>'SUMISOF S.A.S'!H682</f>
        <v>24504.48</v>
      </c>
      <c r="H686" s="45">
        <f t="shared" si="10"/>
        <v>26954.928</v>
      </c>
    </row>
    <row r="687" spans="1:8" ht="30" x14ac:dyDescent="0.2">
      <c r="A687" s="38" t="s">
        <v>747</v>
      </c>
      <c r="B687" s="38" t="s">
        <v>38</v>
      </c>
      <c r="C687" s="50" t="s">
        <v>748</v>
      </c>
      <c r="D687" s="55">
        <v>1</v>
      </c>
      <c r="E687" s="38" t="s">
        <v>10</v>
      </c>
      <c r="F687" s="44">
        <f>'R&amp;B SOLUCIONES S.A.S'!H683</f>
        <v>31478.831999999999</v>
      </c>
      <c r="G687" s="44">
        <f>'SUMISOF S.A.S'!H683</f>
        <v>26232.36</v>
      </c>
      <c r="H687" s="45">
        <f t="shared" si="10"/>
        <v>28855.595999999998</v>
      </c>
    </row>
    <row r="688" spans="1:8" ht="15.75" x14ac:dyDescent="0.2">
      <c r="A688" s="38"/>
      <c r="B688" s="38" t="s">
        <v>38</v>
      </c>
      <c r="C688" s="65" t="s">
        <v>749</v>
      </c>
      <c r="D688" s="66"/>
      <c r="E688" s="66"/>
      <c r="F688" s="66"/>
      <c r="G688" s="66"/>
      <c r="H688" s="67"/>
    </row>
    <row r="689" spans="1:8" ht="45" x14ac:dyDescent="0.2">
      <c r="A689" s="38" t="s">
        <v>750</v>
      </c>
      <c r="B689" s="38" t="s">
        <v>38</v>
      </c>
      <c r="C689" s="46" t="s">
        <v>751</v>
      </c>
      <c r="D689" s="55">
        <v>1</v>
      </c>
      <c r="E689" s="38" t="s">
        <v>92</v>
      </c>
      <c r="F689" s="44">
        <f>'R&amp;B SOLUCIONES S.A.S'!H685</f>
        <v>74078.928</v>
      </c>
      <c r="G689" s="44">
        <f>'SUMISOF S.A.S'!H685</f>
        <v>61732.44000000001</v>
      </c>
      <c r="H689" s="45">
        <f t="shared" si="10"/>
        <v>67905.684000000008</v>
      </c>
    </row>
    <row r="690" spans="1:8" ht="45" x14ac:dyDescent="0.2">
      <c r="A690" s="38" t="s">
        <v>752</v>
      </c>
      <c r="B690" s="38" t="s">
        <v>38</v>
      </c>
      <c r="C690" s="46" t="s">
        <v>753</v>
      </c>
      <c r="D690" s="55">
        <v>1</v>
      </c>
      <c r="E690" s="38" t="s">
        <v>92</v>
      </c>
      <c r="F690" s="44">
        <f>'R&amp;B SOLUCIONES S.A.S'!H686</f>
        <v>62957.663999999997</v>
      </c>
      <c r="G690" s="44">
        <f>'SUMISOF S.A.S'!H686</f>
        <v>52464.72</v>
      </c>
      <c r="H690" s="45">
        <f t="shared" si="10"/>
        <v>57711.191999999995</v>
      </c>
    </row>
    <row r="691" spans="1:8" ht="45" x14ac:dyDescent="0.2">
      <c r="A691" s="38" t="s">
        <v>754</v>
      </c>
      <c r="B691" s="38" t="s">
        <v>38</v>
      </c>
      <c r="C691" s="46" t="s">
        <v>755</v>
      </c>
      <c r="D691" s="55">
        <v>1</v>
      </c>
      <c r="E691" s="38" t="s">
        <v>92</v>
      </c>
      <c r="F691" s="44">
        <f>'R&amp;B SOLUCIONES S.A.S'!H687</f>
        <v>114040.08</v>
      </c>
      <c r="G691" s="44">
        <f>'SUMISOF S.A.S'!H687</f>
        <v>95033.4</v>
      </c>
      <c r="H691" s="45">
        <f t="shared" si="10"/>
        <v>104536.73999999999</v>
      </c>
    </row>
    <row r="692" spans="1:8" ht="15.75" x14ac:dyDescent="0.2">
      <c r="A692" s="38"/>
      <c r="B692" s="38" t="s">
        <v>38</v>
      </c>
      <c r="C692" s="65" t="s">
        <v>756</v>
      </c>
      <c r="D692" s="66"/>
      <c r="E692" s="66"/>
      <c r="F692" s="66"/>
      <c r="G692" s="66"/>
      <c r="H692" s="67"/>
    </row>
    <row r="693" spans="1:8" ht="30" x14ac:dyDescent="0.2">
      <c r="A693" s="38" t="s">
        <v>757</v>
      </c>
      <c r="B693" s="38" t="s">
        <v>38</v>
      </c>
      <c r="C693" s="46" t="s">
        <v>758</v>
      </c>
      <c r="D693" s="55">
        <v>1</v>
      </c>
      <c r="E693" s="38" t="s">
        <v>74</v>
      </c>
      <c r="F693" s="44">
        <f>'R&amp;B SOLUCIONES S.A.S'!H689</f>
        <v>15079.68</v>
      </c>
      <c r="G693" s="44">
        <f>'SUMISOF S.A.S'!H689</f>
        <v>12566.4</v>
      </c>
      <c r="H693" s="45">
        <f t="shared" si="10"/>
        <v>13823.04</v>
      </c>
    </row>
    <row r="694" spans="1:8" ht="30" x14ac:dyDescent="0.2">
      <c r="A694" s="38" t="s">
        <v>759</v>
      </c>
      <c r="B694" s="38" t="s">
        <v>38</v>
      </c>
      <c r="C694" s="50" t="s">
        <v>760</v>
      </c>
      <c r="D694" s="54">
        <v>1</v>
      </c>
      <c r="E694" s="38" t="s">
        <v>92</v>
      </c>
      <c r="F694" s="44">
        <f>'R&amp;B SOLUCIONES S.A.S'!H690</f>
        <v>17907.120000000003</v>
      </c>
      <c r="G694" s="44">
        <f>'SUMISOF S.A.S'!H690</f>
        <v>14922.600000000002</v>
      </c>
      <c r="H694" s="45">
        <f t="shared" si="10"/>
        <v>16414.86</v>
      </c>
    </row>
    <row r="695" spans="1:8" ht="60" x14ac:dyDescent="0.2">
      <c r="A695" s="38" t="s">
        <v>761</v>
      </c>
      <c r="B695" s="38" t="s">
        <v>38</v>
      </c>
      <c r="C695" s="46" t="s">
        <v>762</v>
      </c>
      <c r="D695" s="55">
        <v>1</v>
      </c>
      <c r="E695" s="38" t="s">
        <v>92</v>
      </c>
      <c r="F695" s="44">
        <f>'R&amp;B SOLUCIONES S.A.S'!H691</f>
        <v>38641.680000000008</v>
      </c>
      <c r="G695" s="44">
        <f>'SUMISOF S.A.S'!H691</f>
        <v>32201.400000000005</v>
      </c>
      <c r="H695" s="45">
        <f t="shared" si="10"/>
        <v>35421.540000000008</v>
      </c>
    </row>
    <row r="696" spans="1:8" ht="30" x14ac:dyDescent="0.2">
      <c r="A696" s="38" t="s">
        <v>763</v>
      </c>
      <c r="B696" s="38" t="s">
        <v>38</v>
      </c>
      <c r="C696" s="46" t="s">
        <v>764</v>
      </c>
      <c r="D696" s="55">
        <v>1</v>
      </c>
      <c r="E696" s="38" t="s">
        <v>92</v>
      </c>
      <c r="F696" s="44">
        <f>'R&amp;B SOLUCIONES S.A.S'!H692</f>
        <v>18472.608</v>
      </c>
      <c r="G696" s="44">
        <f>'SUMISOF S.A.S'!H692</f>
        <v>15393.840000000002</v>
      </c>
      <c r="H696" s="45">
        <f t="shared" si="10"/>
        <v>16933.224000000002</v>
      </c>
    </row>
    <row r="697" spans="1:8" ht="75" x14ac:dyDescent="0.2">
      <c r="A697" s="38" t="s">
        <v>765</v>
      </c>
      <c r="B697" s="38" t="s">
        <v>38</v>
      </c>
      <c r="C697" s="46" t="s">
        <v>766</v>
      </c>
      <c r="D697" s="55">
        <v>1</v>
      </c>
      <c r="E697" s="38" t="s">
        <v>92</v>
      </c>
      <c r="F697" s="44">
        <f>'R&amp;B SOLUCIONES S.A.S'!H693</f>
        <v>36568.224000000002</v>
      </c>
      <c r="G697" s="44">
        <f>'SUMISOF S.A.S'!H693</f>
        <v>30473.520000000004</v>
      </c>
      <c r="H697" s="45">
        <f t="shared" si="10"/>
        <v>33520.872000000003</v>
      </c>
    </row>
    <row r="698" spans="1:8" ht="15.75" x14ac:dyDescent="0.2">
      <c r="A698" s="38"/>
      <c r="B698" s="38" t="s">
        <v>38</v>
      </c>
      <c r="C698" s="65" t="s">
        <v>767</v>
      </c>
      <c r="D698" s="66"/>
      <c r="E698" s="66"/>
      <c r="F698" s="66"/>
      <c r="G698" s="66"/>
      <c r="H698" s="67"/>
    </row>
    <row r="699" spans="1:8" ht="30" x14ac:dyDescent="0.2">
      <c r="A699" s="38" t="s">
        <v>768</v>
      </c>
      <c r="B699" s="38" t="s">
        <v>38</v>
      </c>
      <c r="C699" s="50" t="s">
        <v>769</v>
      </c>
      <c r="D699" s="54">
        <v>1</v>
      </c>
      <c r="E699" s="40" t="s">
        <v>92</v>
      </c>
      <c r="F699" s="44">
        <f>'R&amp;B SOLUCIONES S.A.S'!H695</f>
        <v>30159.360000000001</v>
      </c>
      <c r="G699" s="44">
        <f>'SUMISOF S.A.S'!H695</f>
        <v>25132.799999999999</v>
      </c>
      <c r="H699" s="45">
        <f t="shared" si="10"/>
        <v>27646.080000000002</v>
      </c>
    </row>
    <row r="700" spans="1:8" ht="45" x14ac:dyDescent="0.2">
      <c r="A700" s="38" t="s">
        <v>770</v>
      </c>
      <c r="B700" s="38" t="s">
        <v>38</v>
      </c>
      <c r="C700" s="46" t="s">
        <v>771</v>
      </c>
      <c r="D700" s="55">
        <v>1</v>
      </c>
      <c r="E700" s="38" t="s">
        <v>92</v>
      </c>
      <c r="F700" s="44">
        <f>'R&amp;B SOLUCIONES S.A.S'!H696</f>
        <v>101599.34399999998</v>
      </c>
      <c r="G700" s="44">
        <f>'SUMISOF S.A.S'!H696</f>
        <v>84666.12</v>
      </c>
      <c r="H700" s="45">
        <f t="shared" si="10"/>
        <v>93132.731999999989</v>
      </c>
    </row>
    <row r="701" spans="1:8" ht="30" x14ac:dyDescent="0.2">
      <c r="A701" s="38" t="s">
        <v>772</v>
      </c>
      <c r="B701" s="38" t="s">
        <v>38</v>
      </c>
      <c r="C701" s="50" t="s">
        <v>773</v>
      </c>
      <c r="D701" s="54">
        <v>1</v>
      </c>
      <c r="E701" s="38" t="s">
        <v>92</v>
      </c>
      <c r="F701" s="44">
        <f>'R&amp;B SOLUCIONES S.A.S'!H697</f>
        <v>98960.4</v>
      </c>
      <c r="G701" s="44">
        <f>'SUMISOF S.A.S'!H697</f>
        <v>82467</v>
      </c>
      <c r="H701" s="45">
        <f t="shared" si="10"/>
        <v>90713.7</v>
      </c>
    </row>
    <row r="702" spans="1:8" ht="15.75" x14ac:dyDescent="0.2">
      <c r="A702" s="38"/>
      <c r="B702" s="38" t="s">
        <v>38</v>
      </c>
      <c r="C702" s="65" t="s">
        <v>774</v>
      </c>
      <c r="D702" s="66"/>
      <c r="E702" s="66"/>
      <c r="F702" s="66"/>
      <c r="G702" s="66"/>
      <c r="H702" s="67"/>
    </row>
    <row r="703" spans="1:8" ht="45" x14ac:dyDescent="0.2">
      <c r="A703" s="38" t="s">
        <v>775</v>
      </c>
      <c r="B703" s="38" t="s">
        <v>38</v>
      </c>
      <c r="C703" s="46" t="s">
        <v>776</v>
      </c>
      <c r="D703" s="55">
        <v>1</v>
      </c>
      <c r="E703" s="38" t="s">
        <v>92</v>
      </c>
      <c r="F703" s="44">
        <f>'R&amp;B SOLUCIONES S.A.S'!H699</f>
        <v>105934.75200000001</v>
      </c>
      <c r="G703" s="44">
        <f>'SUMISOF S.A.S'!H699</f>
        <v>88278.96</v>
      </c>
      <c r="H703" s="45">
        <f t="shared" si="10"/>
        <v>97106.856</v>
      </c>
    </row>
    <row r="704" spans="1:8" ht="15.75" x14ac:dyDescent="0.2">
      <c r="A704" s="38" t="s">
        <v>777</v>
      </c>
      <c r="B704" s="38" t="s">
        <v>38</v>
      </c>
      <c r="C704" s="50" t="s">
        <v>778</v>
      </c>
      <c r="D704" s="54">
        <v>1</v>
      </c>
      <c r="E704" s="38" t="s">
        <v>92</v>
      </c>
      <c r="F704" s="44">
        <f>'R&amp;B SOLUCIONES S.A.S'!H700</f>
        <v>31667.328000000001</v>
      </c>
      <c r="G704" s="44">
        <f>'SUMISOF S.A.S'!H700</f>
        <v>26389.439999999999</v>
      </c>
      <c r="H704" s="45">
        <f t="shared" si="10"/>
        <v>29028.383999999998</v>
      </c>
    </row>
    <row r="705" spans="1:8" ht="30" x14ac:dyDescent="0.2">
      <c r="A705" s="38" t="s">
        <v>779</v>
      </c>
      <c r="B705" s="38" t="s">
        <v>38</v>
      </c>
      <c r="C705" s="50" t="s">
        <v>780</v>
      </c>
      <c r="D705" s="54">
        <v>1</v>
      </c>
      <c r="E705" s="38" t="s">
        <v>10</v>
      </c>
      <c r="F705" s="44">
        <f>'R&amp;B SOLUCIONES S.A.S'!H701</f>
        <v>1178100.0000000002</v>
      </c>
      <c r="G705" s="44">
        <f>'SUMISOF S.A.S'!H701</f>
        <v>981750.00000000012</v>
      </c>
      <c r="H705" s="45">
        <f t="shared" si="10"/>
        <v>1079925.0000000002</v>
      </c>
    </row>
    <row r="706" spans="1:8" ht="30" x14ac:dyDescent="0.2">
      <c r="A706" s="38" t="s">
        <v>781</v>
      </c>
      <c r="B706" s="38" t="s">
        <v>38</v>
      </c>
      <c r="C706" s="50" t="s">
        <v>782</v>
      </c>
      <c r="D706" s="54">
        <v>1</v>
      </c>
      <c r="E706" s="38" t="s">
        <v>92</v>
      </c>
      <c r="F706" s="44">
        <f>'R&amp;B SOLUCIONES S.A.S'!H702</f>
        <v>85200.19200000001</v>
      </c>
      <c r="G706" s="44">
        <f>'SUMISOF S.A.S'!H702</f>
        <v>71000.160000000003</v>
      </c>
      <c r="H706" s="45">
        <f t="shared" si="10"/>
        <v>78100.176000000007</v>
      </c>
    </row>
    <row r="707" spans="1:8" ht="15.75" x14ac:dyDescent="0.2">
      <c r="A707" s="38"/>
      <c r="B707" s="38" t="s">
        <v>38</v>
      </c>
      <c r="C707" s="65" t="s">
        <v>783</v>
      </c>
      <c r="D707" s="66"/>
      <c r="E707" s="66"/>
      <c r="F707" s="66"/>
      <c r="G707" s="66"/>
      <c r="H707" s="67"/>
    </row>
    <row r="708" spans="1:8" ht="30" x14ac:dyDescent="0.2">
      <c r="A708" s="38" t="s">
        <v>784</v>
      </c>
      <c r="B708" s="38" t="s">
        <v>38</v>
      </c>
      <c r="C708" s="50" t="s">
        <v>785</v>
      </c>
      <c r="D708" s="38">
        <v>1</v>
      </c>
      <c r="E708" s="38" t="s">
        <v>92</v>
      </c>
      <c r="F708" s="44">
        <f>'R&amp;B SOLUCIONES S.A.S'!H704</f>
        <v>6220.3679999999995</v>
      </c>
      <c r="G708" s="44">
        <f>'SUMISOF S.A.S'!H704</f>
        <v>5183.6400000000003</v>
      </c>
      <c r="H708" s="45">
        <f t="shared" si="10"/>
        <v>5702.0039999999999</v>
      </c>
    </row>
    <row r="709" spans="1:8" ht="30" x14ac:dyDescent="0.2">
      <c r="A709" s="38" t="s">
        <v>786</v>
      </c>
      <c r="B709" s="38" t="s">
        <v>38</v>
      </c>
      <c r="C709" s="50" t="s">
        <v>787</v>
      </c>
      <c r="D709" s="38">
        <v>1</v>
      </c>
      <c r="E709" s="38" t="s">
        <v>78</v>
      </c>
      <c r="F709" s="44">
        <f>'R&amp;B SOLUCIONES S.A.S'!H705</f>
        <v>95190.48</v>
      </c>
      <c r="G709" s="44">
        <f>'SUMISOF S.A.S'!H705</f>
        <v>79325.399999999994</v>
      </c>
      <c r="H709" s="45">
        <f t="shared" si="10"/>
        <v>87257.94</v>
      </c>
    </row>
    <row r="710" spans="1:8" x14ac:dyDescent="0.2">
      <c r="E710" s="42"/>
      <c r="F710" s="42"/>
      <c r="G710" s="42"/>
      <c r="H710" s="42"/>
    </row>
  </sheetData>
  <sheetProtection algorithmName="SHA-512" hashValue="XepOnnZqQbYbkO9Y1RlNXZmhHpR4hTTC+I/Z+OVs6e0vApLvu2P4Nr4bQRoSIWtOvzGYhy9TScgwgiWtHJqHpg==" saltValue="LJfFzX7g85nw9/mpDqprgQ==" spinCount="100000" sheet="1" formatCells="0" formatColumns="0" formatRows="0" insertColumns="0" insertRows="0" insertHyperlinks="0" deleteColumns="0" deleteRows="0" sort="0" autoFilter="0" pivotTables="0"/>
  <autoFilter ref="A5:H709"/>
  <mergeCells count="20">
    <mergeCell ref="H1:H2"/>
    <mergeCell ref="A1:B2"/>
    <mergeCell ref="C1:G1"/>
    <mergeCell ref="C2:G2"/>
    <mergeCell ref="H4:H5"/>
    <mergeCell ref="A4:A5"/>
    <mergeCell ref="B4:B5"/>
    <mergeCell ref="C4:C5"/>
    <mergeCell ref="D4:D5"/>
    <mergeCell ref="E4:E5"/>
    <mergeCell ref="A3:H3"/>
    <mergeCell ref="C692:H692"/>
    <mergeCell ref="C698:H698"/>
    <mergeCell ref="C702:H702"/>
    <mergeCell ref="C707:H707"/>
    <mergeCell ref="C648:H648"/>
    <mergeCell ref="C661:H661"/>
    <mergeCell ref="C665:H665"/>
    <mergeCell ref="C680:H680"/>
    <mergeCell ref="C688:H688"/>
  </mergeCells>
  <conditionalFormatting sqref="C1">
    <cfRule type="duplicateValues" dxfId="1" priority="3"/>
  </conditionalFormatting>
  <conditionalFormatting sqref="C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50" orientation="portrait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31D4DD474AAA4A93E4EBAEBDE66F90" ma:contentTypeVersion="19" ma:contentTypeDescription="Crear nuevo documento." ma:contentTypeScope="" ma:versionID="52a66893fe104eb0094eef3d81c661dc">
  <xsd:schema xmlns:xsd="http://www.w3.org/2001/XMLSchema" xmlns:xs="http://www.w3.org/2001/XMLSchema" xmlns:p="http://schemas.microsoft.com/office/2006/metadata/properties" xmlns:ns1="http://schemas.microsoft.com/sharepoint/v3" xmlns:ns2="346fa344-eec3-4780-8240-743150d6d47b" xmlns:ns3="72837028-723a-41b6-8352-e0c4272eda2f" targetNamespace="http://schemas.microsoft.com/office/2006/metadata/properties" ma:root="true" ma:fieldsID="945308597882a27bbb797e73d2c3c6d1" ns1:_="" ns2:_="" ns3:_="">
    <xsd:import namespace="http://schemas.microsoft.com/sharepoint/v3"/>
    <xsd:import namespace="346fa344-eec3-4780-8240-743150d6d47b"/>
    <xsd:import namespace="72837028-723a-41b6-8352-e0c4272eda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Fecha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6fa344-eec3-4780-8240-743150d6d4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Fecha" ma:index="20" nillable="true" ma:displayName="Fecha" ma:format="DateOnly" ma:internalName="Fecha">
      <xsd:simpleType>
        <xsd:restriction base="dms:DateTime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a549f706-d937-4687-b478-5e47977876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37028-723a-41b6-8352-e0c4272eda2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ed915c86-1f0d-4cd3-b0f4-681cb541776d}" ma:internalName="TaxCatchAll" ma:showField="CatchAllData" ma:web="72837028-723a-41b6-8352-e0c4272eda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Fecha xmlns="346fa344-eec3-4780-8240-743150d6d47b" xsi:nil="true"/>
    <TaxCatchAll xmlns="72837028-723a-41b6-8352-e0c4272eda2f" xsi:nil="true"/>
    <_ip_UnifiedCompliancePolicyProperties xmlns="http://schemas.microsoft.com/sharepoint/v3" xsi:nil="true"/>
    <lcf76f155ced4ddcb4097134ff3c332f xmlns="346fa344-eec3-4780-8240-743150d6d47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3C4DF6-EDB4-433D-9A2B-5DB62C44CF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46fa344-eec3-4780-8240-743150d6d47b"/>
    <ds:schemaRef ds:uri="72837028-723a-41b6-8352-e0c4272eda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08CA12-8333-481D-9DB7-D34C71673D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42EDFF-038A-4B6A-8A01-0838867962A5}">
  <ds:schemaRefs>
    <ds:schemaRef ds:uri="72837028-723a-41b6-8352-e0c4272eda2f"/>
    <ds:schemaRef ds:uri="http://purl.org/dc/terms/"/>
    <ds:schemaRef ds:uri="http://schemas.microsoft.com/office/infopath/2007/PartnerControls"/>
    <ds:schemaRef ds:uri="http://schemas.microsoft.com/office/2006/metadata/properties"/>
    <ds:schemaRef ds:uri="346fa344-eec3-4780-8240-743150d6d47b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R&amp;B SOLUCIONES S.A.S</vt:lpstr>
      <vt:lpstr>SUMISOF S.A.S</vt:lpstr>
      <vt:lpstr>Canasta de elementos</vt:lpstr>
      <vt:lpstr>'Canasta de elementos'!Títulos_a_imprimir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Grafologo</dc:creator>
  <cp:keywords/>
  <dc:description/>
  <cp:lastModifiedBy>1</cp:lastModifiedBy>
  <cp:revision/>
  <cp:lastPrinted>2023-03-01T09:10:41Z</cp:lastPrinted>
  <dcterms:created xsi:type="dcterms:W3CDTF">2023-01-12T20:47:48Z</dcterms:created>
  <dcterms:modified xsi:type="dcterms:W3CDTF">2023-03-01T14:02:13Z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0x0101000331D4DD474AAA4A93E4EBAEBDE66F90</vt:lpwstr>
  </property>
  <property fmtid="{D5CDD505-2E9C-101B-9397-08002B2CF9AE}" pid="3" name="MediaServiceImageTags">
    <vt:lpwstr/>
  </property>
</Properties>
</file>